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or Quote\OneZack\"/>
    </mc:Choice>
  </mc:AlternateContent>
  <bookViews>
    <workbookView xWindow="0" yWindow="0" windowWidth="14380" windowHeight="3580"/>
  </bookViews>
  <sheets>
    <sheet name="MK28 Lifevest" sheetId="1" r:id="rId1"/>
  </sheets>
  <definedNames>
    <definedName name="_xlnm.Print_Area" localSheetId="0">'MK28 Lifevest'!$A$1:$K$66</definedName>
  </definedNames>
  <calcPr calcId="191029"/>
</workbook>
</file>

<file path=xl/calcChain.xml><?xml version="1.0" encoding="utf-8"?>
<calcChain xmlns="http://schemas.openxmlformats.org/spreadsheetml/2006/main">
  <c r="I37" i="1" l="1"/>
  <c r="I38" i="1"/>
  <c r="I39" i="1"/>
  <c r="I28" i="1"/>
  <c r="I44" i="1"/>
  <c r="I46" i="1"/>
  <c r="I48" i="1"/>
</calcChain>
</file>

<file path=xl/sharedStrings.xml><?xml version="1.0" encoding="utf-8"?>
<sst xmlns="http://schemas.openxmlformats.org/spreadsheetml/2006/main" count="75" uniqueCount="61">
  <si>
    <t>ITEM</t>
  </si>
  <si>
    <t>PART NO.</t>
  </si>
  <si>
    <t>DESCRIPTION</t>
  </si>
  <si>
    <t>QTY</t>
  </si>
  <si>
    <t>U/PRICE</t>
  </si>
  <si>
    <t>AMOUNT</t>
  </si>
  <si>
    <t>We trust our quotation will receive your favourable consideration.</t>
  </si>
  <si>
    <t>UNIT PRICE</t>
  </si>
  <si>
    <t>*actual</t>
  </si>
  <si>
    <t>QUOTATION</t>
  </si>
  <si>
    <t>(RM)</t>
  </si>
  <si>
    <t xml:space="preserve"> </t>
  </si>
  <si>
    <t>TOTAL</t>
  </si>
  <si>
    <t>Re :</t>
  </si>
  <si>
    <t>To :</t>
  </si>
  <si>
    <t>Attn:</t>
  </si>
  <si>
    <t>…………………………………………………………..</t>
  </si>
  <si>
    <t>Date :</t>
  </si>
  <si>
    <t>47200 Subang</t>
  </si>
  <si>
    <t>(EA)</t>
  </si>
  <si>
    <t>LT COL AMRAN MD ISA (RETIRED)</t>
  </si>
  <si>
    <t>We are pleased to submit our servicing quotation and lead delivery time as below for your consideration:</t>
  </si>
  <si>
    <t>FOR THE SERVICING OF:</t>
  </si>
  <si>
    <t>Mandatory Part Replacement:</t>
  </si>
  <si>
    <t>REMARKS</t>
  </si>
  <si>
    <t>Validity is 30 Days</t>
  </si>
  <si>
    <t>Price quoted are in Ringgit Malaysia</t>
  </si>
  <si>
    <t>Ea</t>
  </si>
  <si>
    <t>Galaxy Aerospace (M) Sdn. Bhd.</t>
  </si>
  <si>
    <t xml:space="preserve">Suite 11-14, </t>
  </si>
  <si>
    <t>Helicopter Center,</t>
  </si>
  <si>
    <t>Malaysia Malaysia International Aerospace Centre</t>
  </si>
  <si>
    <t>Sultan Abdul Aziz Shah Airport</t>
  </si>
  <si>
    <t>Selangor Darul Ehsan</t>
  </si>
  <si>
    <t xml:space="preserve">Sales Service Tax </t>
  </si>
  <si>
    <t xml:space="preserve">for ONEZACK MRO &amp; TECHNICAL SUPPORTS </t>
  </si>
  <si>
    <t>REMARKS:</t>
  </si>
  <si>
    <t xml:space="preserve">Price and delivery quoted are Ex-work Onezack MRO &amp; Technical Supports </t>
  </si>
  <si>
    <t>Terms: 30 Days</t>
  </si>
  <si>
    <t>Quote Ref :</t>
  </si>
  <si>
    <t>Your Ref No. :</t>
  </si>
  <si>
    <t>•Inner Gasket</t>
  </si>
  <si>
    <t>•Upper Gasket</t>
  </si>
  <si>
    <t>•Lower Gasket</t>
  </si>
  <si>
    <t>A339000A00</t>
  </si>
  <si>
    <t xml:space="preserve"> BEAUFORT MK 28 PASSENGER LIFE JACKET</t>
  </si>
  <si>
    <t>Yearly Servicing (1.5 hrs)</t>
  </si>
  <si>
    <t>7 working days</t>
  </si>
  <si>
    <t>Certificate Completion of Work (CCOW) will be issued upon completion of work</t>
  </si>
  <si>
    <t>QUOTATION FOR THE ANNUAL SERVICING OF MK 28 PASSENGER LIFEJACKET</t>
  </si>
  <si>
    <t xml:space="preserve">Mr Mohd Sumaili Sulaiman </t>
  </si>
  <si>
    <t>Other Part Replacement:</t>
  </si>
  <si>
    <t>OMTS/GA/MRO/QTE/03/22</t>
  </si>
  <si>
    <r>
      <t>11</t>
    </r>
    <r>
      <rPr>
        <vertAlign val="superscript"/>
        <sz val="11"/>
        <rFont val="Calibri"/>
        <family val="2"/>
      </rPr>
      <t>th</t>
    </r>
    <r>
      <rPr>
        <sz val="11"/>
        <rFont val="Calibri"/>
        <family val="2"/>
      </rPr>
      <t xml:space="preserve"> Jan 2022</t>
    </r>
  </si>
  <si>
    <t>GAM/DO/241 Item 02 to 10</t>
  </si>
  <si>
    <r>
      <t>17</t>
    </r>
    <r>
      <rPr>
        <vertAlign val="superscript"/>
        <sz val="11"/>
        <rFont val="Calibri"/>
        <family val="2"/>
      </rPr>
      <t>th</t>
    </r>
    <r>
      <rPr>
        <sz val="11"/>
        <rFont val="Calibri"/>
        <family val="2"/>
      </rPr>
      <t xml:space="preserve"> Dec 2021</t>
    </r>
  </si>
  <si>
    <t>5. 401950071</t>
  </si>
  <si>
    <t>1. 401950075            6. 401950105</t>
  </si>
  <si>
    <t>2. 401950046            7. 401950107</t>
  </si>
  <si>
    <t>3. 401950067            8. 401950116</t>
  </si>
  <si>
    <t>4. 401950068            9. 401950122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</si>
</sst>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(* #,##0.00_);_(* \(#,##0.00\);_(* &quot;-&quot;??_);_(@_)"/>
    <numFmt numFmtId="183" formatCode="[$-409]d\-mmm\-yy;@"/>
    <numFmt numFmtId="184" formatCode="00000"/>
    <numFmt numFmtId="185" formatCode="."/>
  </numFmts>
  <fonts count="19" x14ac:knownFonts="1">
    <font>
      <sz val="10"/>
      <name val="Arial"/>
    </font>
    <font>
      <sz val="10"/>
      <name val="Arial"/>
    </font>
    <font>
      <sz val="11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u/>
      <sz val="11"/>
      <name val="Calibri"/>
      <family val="2"/>
    </font>
    <font>
      <sz val="11"/>
      <color indexed="63"/>
      <name val="Calibri"/>
      <family val="2"/>
    </font>
    <font>
      <b/>
      <sz val="11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vertAlign val="superscript"/>
      <sz val="11"/>
      <name val="Calibri"/>
      <family val="2"/>
    </font>
    <font>
      <b/>
      <sz val="14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222222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71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171" fontId="3" fillId="0" borderId="0" xfId="1" applyFont="1"/>
    <xf numFmtId="0" fontId="2" fillId="0" borderId="0" xfId="0" applyFont="1" applyAlignment="1"/>
    <xf numFmtId="0" fontId="4" fillId="0" borderId="0" xfId="0" applyFont="1" applyBorder="1" applyAlignment="1">
      <alignment horizontal="center" vertical="center"/>
    </xf>
    <xf numFmtId="171" fontId="4" fillId="0" borderId="0" xfId="1" applyFont="1" applyAlignment="1">
      <alignment horizontal="right"/>
    </xf>
    <xf numFmtId="183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/>
    <xf numFmtId="2" fontId="4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71" fontId="9" fillId="0" borderId="0" xfId="1" applyFont="1"/>
    <xf numFmtId="0" fontId="5" fillId="0" borderId="0" xfId="0" applyFont="1"/>
    <xf numFmtId="4" fontId="2" fillId="0" borderId="1" xfId="1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/>
    <xf numFmtId="0" fontId="2" fillId="0" borderId="0" xfId="0" applyFont="1" applyBorder="1" applyAlignment="1">
      <alignment horizontal="left" vertical="center" wrapText="1"/>
    </xf>
    <xf numFmtId="0" fontId="15" fillId="0" borderId="0" xfId="0" applyFont="1"/>
    <xf numFmtId="0" fontId="2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171" fontId="4" fillId="2" borderId="4" xfId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71" fontId="4" fillId="2" borderId="7" xfId="1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/>
    </xf>
    <xf numFmtId="0" fontId="4" fillId="2" borderId="8" xfId="0" quotePrefix="1" applyFont="1" applyFill="1" applyBorder="1" applyAlignment="1">
      <alignment horizontal="center"/>
    </xf>
    <xf numFmtId="4" fontId="2" fillId="0" borderId="0" xfId="1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84" fontId="2" fillId="0" borderId="1" xfId="0" quotePrefix="1" applyNumberFormat="1" applyFont="1" applyBorder="1" applyAlignment="1">
      <alignment horizontal="left" vertical="center"/>
    </xf>
    <xf numFmtId="171" fontId="2" fillId="0" borderId="9" xfId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71" fontId="2" fillId="0" borderId="0" xfId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185" fontId="2" fillId="0" borderId="13" xfId="0" applyNumberFormat="1" applyFont="1" applyBorder="1" applyAlignment="1">
      <alignment horizontal="center" vertical="center"/>
    </xf>
    <xf numFmtId="185" fontId="14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71" fontId="4" fillId="0" borderId="7" xfId="1" applyFont="1" applyBorder="1" applyAlignment="1">
      <alignment vertical="center"/>
    </xf>
    <xf numFmtId="4" fontId="4" fillId="0" borderId="7" xfId="1" applyNumberFormat="1" applyFont="1" applyBorder="1" applyAlignment="1">
      <alignment horizontal="right" vertical="center"/>
    </xf>
    <xf numFmtId="4" fontId="4" fillId="0" borderId="15" xfId="1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71" fontId="4" fillId="2" borderId="18" xfId="1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184" fontId="2" fillId="0" borderId="6" xfId="0" quotePrefix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71" fontId="2" fillId="0" borderId="19" xfId="1" applyFont="1" applyBorder="1" applyAlignment="1">
      <alignment vertical="center"/>
    </xf>
    <xf numFmtId="4" fontId="2" fillId="0" borderId="19" xfId="1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16" fillId="0" borderId="0" xfId="0" applyFont="1"/>
    <xf numFmtId="2" fontId="17" fillId="0" borderId="0" xfId="0" applyNumberFormat="1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4" xfId="0" quotePrefix="1" applyFont="1" applyFill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/>
    </xf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171" fontId="3" fillId="0" borderId="19" xfId="1" applyFont="1" applyBorder="1"/>
    <xf numFmtId="0" fontId="16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/>
    </xf>
    <xf numFmtId="0" fontId="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/>
    <xf numFmtId="14" fontId="2" fillId="0" borderId="9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171" fontId="4" fillId="0" borderId="0" xfId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71" fontId="4" fillId="0" borderId="0" xfId="1" applyFont="1" applyAlignment="1">
      <alignment horizontal="right"/>
    </xf>
    <xf numFmtId="0" fontId="2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-209550</xdr:rowOff>
    </xdr:from>
    <xdr:to>
      <xdr:col>9</xdr:col>
      <xdr:colOff>628650</xdr:colOff>
      <xdr:row>0</xdr:row>
      <xdr:rowOff>-209550</xdr:rowOff>
    </xdr:to>
    <xdr:sp macro="" textlink="">
      <xdr:nvSpPr>
        <xdr:cNvPr id="7304" name="Line 22"/>
        <xdr:cNvSpPr>
          <a:spLocks noChangeShapeType="1"/>
        </xdr:cNvSpPr>
      </xdr:nvSpPr>
      <xdr:spPr bwMode="auto">
        <a:xfrm>
          <a:off x="57150" y="-209550"/>
          <a:ext cx="673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88900</xdr:rowOff>
    </xdr:from>
    <xdr:to>
      <xdr:col>3</xdr:col>
      <xdr:colOff>95250</xdr:colOff>
      <xdr:row>5</xdr:row>
      <xdr:rowOff>120650</xdr:rowOff>
    </xdr:to>
    <xdr:pic>
      <xdr:nvPicPr>
        <xdr:cNvPr id="73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1750"/>
          <a:ext cx="93345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79375</xdr:colOff>
      <xdr:row>0</xdr:row>
      <xdr:rowOff>58208</xdr:rowOff>
    </xdr:from>
    <xdr:to>
      <xdr:col>8</xdr:col>
      <xdr:colOff>797984</xdr:colOff>
      <xdr:row>5</xdr:row>
      <xdr:rowOff>127000</xdr:rowOff>
    </xdr:to>
    <xdr:sp macro="" textlink="">
      <xdr:nvSpPr>
        <xdr:cNvPr id="15" name="Rectangle 14"/>
        <xdr:cNvSpPr/>
      </xdr:nvSpPr>
      <xdr:spPr>
        <a:xfrm>
          <a:off x="2100792" y="58208"/>
          <a:ext cx="4137025" cy="889000"/>
        </a:xfrm>
        <a:prstGeom prst="rect">
          <a:avLst/>
        </a:prstGeom>
        <a:noFill/>
        <a:ln w="9525">
          <a:noFill/>
        </a:ln>
      </xdr:spPr>
      <xdr:txBody>
        <a:bodyPr vert="horz" wrap="square" lIns="27432" tIns="18288" rIns="0" bIns="0" anchor="t" anchorCtr="0" upright="1">
          <a:noAutofit/>
        </a:bodyPr>
        <a:lstStyle/>
        <a:p>
          <a:pPr rtl="0"/>
          <a:r>
            <a:rPr lang="en-MY" sz="1100" b="1" i="0" baseline="0">
              <a:solidFill>
                <a:schemeClr val="bg2">
                  <a:lumMod val="50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Onezack MRO &amp; Technical Supports (SA0514868-P)</a:t>
          </a:r>
          <a:endParaRPr lang="en-MY" sz="1100">
            <a:solidFill>
              <a:schemeClr val="bg2">
                <a:lumMod val="50000"/>
              </a:schemeClr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rtl="0"/>
          <a:r>
            <a:rPr lang="en-MY" sz="1100" b="1" i="0" baseline="0">
              <a:solidFill>
                <a:schemeClr val="bg2">
                  <a:lumMod val="50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No. 12 Jalan Suria W, U5/W Sek U5,  Bandar Pinggiran Subang,  </a:t>
          </a:r>
          <a:endParaRPr lang="en-MY" sz="1100">
            <a:solidFill>
              <a:schemeClr val="bg2">
                <a:lumMod val="50000"/>
              </a:schemeClr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rtl="0"/>
          <a:r>
            <a:rPr lang="en-MY" sz="1100" b="1" i="0" baseline="0">
              <a:solidFill>
                <a:schemeClr val="bg2">
                  <a:lumMod val="50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40150 SHAH ALAM  Selangor Darul Ehsan,  Malaysia.</a:t>
          </a:r>
          <a:endParaRPr lang="en-MY" sz="1100">
            <a:solidFill>
              <a:schemeClr val="bg2">
                <a:lumMod val="50000"/>
              </a:schemeClr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rtl="0"/>
          <a:r>
            <a:rPr lang="en-MY" sz="1100" b="1" i="0" baseline="0">
              <a:solidFill>
                <a:schemeClr val="bg2">
                  <a:lumMod val="50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Tel: +603 78325963      Fax: +603 78325963</a:t>
          </a:r>
          <a:endParaRPr lang="en-MY" sz="1100">
            <a:solidFill>
              <a:schemeClr val="bg2">
                <a:lumMod val="50000"/>
              </a:schemeClr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rtl="0"/>
          <a:r>
            <a:rPr lang="en-MY" sz="1100" b="1" i="0" baseline="0">
              <a:solidFill>
                <a:schemeClr val="bg2">
                  <a:lumMod val="50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Email : amranmajlog@gmail.com</a:t>
          </a:r>
          <a:r>
            <a:rPr lang="en-MY" sz="1100">
              <a:solidFill>
                <a:schemeClr val="bg2">
                  <a:lumMod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abSelected="1" view="pageBreakPreview" topLeftCell="A22" zoomScaleNormal="100" zoomScaleSheetLayoutView="100" workbookViewId="0">
      <selection activeCell="O29" sqref="O29"/>
    </sheetView>
  </sheetViews>
  <sheetFormatPr defaultColWidth="9.1796875" defaultRowHeight="14" x14ac:dyDescent="0.3"/>
  <cols>
    <col min="1" max="1" width="0.81640625" style="4" customWidth="1"/>
    <col min="2" max="2" width="5.08984375" style="4" customWidth="1"/>
    <col min="3" max="3" width="12" style="4" customWidth="1"/>
    <col min="4" max="4" width="10" style="4" customWidth="1"/>
    <col min="5" max="5" width="31.6328125" style="4" customWidth="1"/>
    <col min="6" max="6" width="6.6328125" style="5" customWidth="1"/>
    <col min="7" max="7" width="13.453125" style="6" hidden="1" customWidth="1"/>
    <col min="8" max="8" width="9.90625" style="4" customWidth="1"/>
    <col min="9" max="9" width="12.08984375" style="4" customWidth="1"/>
    <col min="10" max="10" width="14.453125" style="4" customWidth="1"/>
    <col min="11" max="11" width="1.1796875" style="4" customWidth="1"/>
    <col min="12" max="12" width="2.6328125" style="4" customWidth="1"/>
    <col min="13" max="16384" width="9.1796875" style="4"/>
  </cols>
  <sheetData>
    <row r="1" spans="2:10" ht="2.5" customHeight="1" x14ac:dyDescent="0.3"/>
    <row r="5" spans="2:10" ht="12.75" customHeight="1" x14ac:dyDescent="0.3"/>
    <row r="6" spans="2:10" ht="14.5" thickBot="1" x14ac:dyDescent="0.35">
      <c r="B6" s="87"/>
      <c r="C6" s="87"/>
      <c r="D6" s="87"/>
      <c r="E6" s="87"/>
      <c r="F6" s="88"/>
      <c r="G6" s="89"/>
      <c r="H6" s="87"/>
      <c r="I6" s="87"/>
      <c r="J6" s="87"/>
    </row>
    <row r="7" spans="2:10" ht="19" customHeight="1" x14ac:dyDescent="0.45">
      <c r="B7" s="95" t="s">
        <v>9</v>
      </c>
      <c r="C7" s="95"/>
      <c r="D7" s="95"/>
      <c r="E7" s="95"/>
      <c r="F7" s="95"/>
      <c r="G7" s="95"/>
      <c r="H7" s="95"/>
      <c r="I7" s="95"/>
      <c r="J7" s="95"/>
    </row>
    <row r="8" spans="2:10" ht="4" customHeight="1" x14ac:dyDescent="0.35">
      <c r="B8" s="1"/>
      <c r="C8" s="1"/>
      <c r="D8" s="1"/>
      <c r="E8" s="1"/>
      <c r="F8" s="2"/>
      <c r="G8" s="3"/>
      <c r="H8" s="1"/>
      <c r="I8" s="1"/>
    </row>
    <row r="9" spans="2:10" ht="14.5" x14ac:dyDescent="0.35">
      <c r="B9" s="8" t="s">
        <v>14</v>
      </c>
      <c r="C9" s="57" t="s">
        <v>28</v>
      </c>
      <c r="D9" s="58"/>
      <c r="E9" s="1"/>
      <c r="F9" s="124" t="s">
        <v>39</v>
      </c>
      <c r="G9" s="125"/>
      <c r="H9" s="125"/>
      <c r="I9" s="1" t="s">
        <v>52</v>
      </c>
    </row>
    <row r="10" spans="2:10" ht="16.5" x14ac:dyDescent="0.35">
      <c r="B10" s="8"/>
      <c r="C10" s="57" t="s">
        <v>29</v>
      </c>
      <c r="D10" s="58"/>
      <c r="E10" s="1"/>
      <c r="F10" s="2"/>
      <c r="G10" s="3"/>
      <c r="H10" s="9" t="s">
        <v>17</v>
      </c>
      <c r="I10" s="10" t="s">
        <v>53</v>
      </c>
    </row>
    <row r="11" spans="2:10" ht="14.5" x14ac:dyDescent="0.35">
      <c r="B11" s="8"/>
      <c r="C11" s="57" t="s">
        <v>30</v>
      </c>
      <c r="D11" s="58"/>
      <c r="E11" s="1"/>
      <c r="F11" s="2"/>
      <c r="G11" s="3"/>
      <c r="H11" s="9"/>
      <c r="I11" s="1"/>
    </row>
    <row r="12" spans="2:10" ht="14.5" x14ac:dyDescent="0.35">
      <c r="B12" s="8"/>
      <c r="C12" s="57" t="s">
        <v>31</v>
      </c>
      <c r="D12" s="58"/>
      <c r="E12" s="1"/>
      <c r="F12" s="2"/>
      <c r="G12" s="3"/>
      <c r="H12" s="9"/>
      <c r="I12" s="1"/>
    </row>
    <row r="13" spans="2:10" ht="14.5" x14ac:dyDescent="0.35">
      <c r="B13" s="8"/>
      <c r="C13" s="81" t="s">
        <v>32</v>
      </c>
      <c r="D13" s="58"/>
      <c r="E13" s="1"/>
      <c r="F13" s="126" t="s">
        <v>40</v>
      </c>
      <c r="G13" s="106"/>
      <c r="H13" s="106"/>
      <c r="I13" s="1" t="s">
        <v>54</v>
      </c>
    </row>
    <row r="14" spans="2:10" ht="16.5" x14ac:dyDescent="0.35">
      <c r="B14" s="11"/>
      <c r="C14" s="81" t="s">
        <v>18</v>
      </c>
      <c r="D14" s="58"/>
      <c r="E14" s="1"/>
      <c r="F14" s="126" t="s">
        <v>17</v>
      </c>
      <c r="G14" s="106"/>
      <c r="H14" s="106"/>
      <c r="I14" s="10" t="s">
        <v>55</v>
      </c>
    </row>
    <row r="15" spans="2:10" ht="14.5" x14ac:dyDescent="0.35">
      <c r="B15" s="11"/>
      <c r="C15" s="81" t="s">
        <v>33</v>
      </c>
      <c r="D15" s="58"/>
      <c r="E15" s="1"/>
      <c r="F15" s="9"/>
      <c r="G15" s="7"/>
      <c r="H15" s="7"/>
      <c r="I15" s="10"/>
    </row>
    <row r="16" spans="2:10" ht="14.5" x14ac:dyDescent="0.35">
      <c r="B16" s="13" t="s">
        <v>15</v>
      </c>
      <c r="C16" s="82" t="s">
        <v>50</v>
      </c>
      <c r="D16" s="33"/>
      <c r="E16" s="31"/>
      <c r="F16" s="126"/>
      <c r="G16" s="106"/>
      <c r="H16" s="106"/>
      <c r="I16" s="12" t="s">
        <v>11</v>
      </c>
    </row>
    <row r="17" spans="2:10" ht="7" customHeight="1" x14ac:dyDescent="0.35">
      <c r="B17" s="13" t="s">
        <v>11</v>
      </c>
      <c r="C17" s="14" t="s">
        <v>11</v>
      </c>
      <c r="D17" s="15"/>
      <c r="E17" s="1"/>
      <c r="F17" s="126"/>
      <c r="G17" s="106"/>
      <c r="H17" s="106"/>
      <c r="I17" s="7"/>
    </row>
    <row r="18" spans="2:10" ht="14.5" x14ac:dyDescent="0.35">
      <c r="B18" s="13" t="s">
        <v>13</v>
      </c>
      <c r="C18" s="129" t="s">
        <v>49</v>
      </c>
      <c r="D18" s="130"/>
      <c r="E18" s="130"/>
      <c r="F18" s="130"/>
      <c r="G18" s="130"/>
      <c r="H18" s="130"/>
      <c r="I18" s="130"/>
    </row>
    <row r="19" spans="2:10" ht="6.75" customHeight="1" x14ac:dyDescent="0.35">
      <c r="B19" s="16"/>
      <c r="C19" s="130"/>
      <c r="D19" s="130"/>
      <c r="E19" s="130"/>
      <c r="F19" s="130"/>
      <c r="G19" s="130"/>
      <c r="H19" s="130"/>
      <c r="I19" s="130"/>
    </row>
    <row r="20" spans="2:10" ht="15" customHeight="1" x14ac:dyDescent="0.3">
      <c r="B20" s="110" t="s">
        <v>21</v>
      </c>
      <c r="C20" s="111"/>
      <c r="D20" s="111"/>
      <c r="E20" s="111"/>
      <c r="F20" s="111"/>
      <c r="G20" s="111"/>
      <c r="H20" s="111"/>
      <c r="I20" s="111"/>
      <c r="J20" s="111"/>
    </row>
    <row r="21" spans="2:10" ht="8.5" customHeight="1" thickBot="1" x14ac:dyDescent="0.4">
      <c r="B21" s="1"/>
      <c r="C21" s="1"/>
      <c r="D21" s="1"/>
      <c r="E21" s="1"/>
      <c r="F21" s="2"/>
      <c r="G21" s="3"/>
      <c r="H21" s="1"/>
      <c r="I21" s="1"/>
    </row>
    <row r="22" spans="2:10" ht="14.5" x14ac:dyDescent="0.35">
      <c r="B22" s="114" t="s">
        <v>0</v>
      </c>
      <c r="C22" s="116" t="s">
        <v>1</v>
      </c>
      <c r="D22" s="118" t="s">
        <v>2</v>
      </c>
      <c r="E22" s="119"/>
      <c r="F22" s="34" t="s">
        <v>3</v>
      </c>
      <c r="G22" s="35" t="s">
        <v>7</v>
      </c>
      <c r="H22" s="34" t="s">
        <v>4</v>
      </c>
      <c r="I22" s="36" t="s">
        <v>5</v>
      </c>
      <c r="J22" s="112" t="s">
        <v>24</v>
      </c>
    </row>
    <row r="23" spans="2:10" ht="15" thickBot="1" x14ac:dyDescent="0.4">
      <c r="B23" s="115"/>
      <c r="C23" s="117"/>
      <c r="D23" s="120"/>
      <c r="E23" s="121"/>
      <c r="F23" s="37" t="s">
        <v>19</v>
      </c>
      <c r="G23" s="38" t="s">
        <v>8</v>
      </c>
      <c r="H23" s="39" t="s">
        <v>10</v>
      </c>
      <c r="I23" s="40" t="s">
        <v>10</v>
      </c>
      <c r="J23" s="113"/>
    </row>
    <row r="24" spans="2:10" ht="8" customHeight="1" x14ac:dyDescent="0.35">
      <c r="B24" s="70"/>
      <c r="C24" s="71"/>
      <c r="D24" s="72"/>
      <c r="E24" s="72"/>
      <c r="F24" s="83"/>
      <c r="G24" s="73"/>
      <c r="H24" s="84"/>
      <c r="I24" s="86"/>
      <c r="J24" s="85"/>
    </row>
    <row r="25" spans="2:10" ht="14.5" x14ac:dyDescent="0.3">
      <c r="B25" s="59"/>
      <c r="C25" s="60" t="s">
        <v>22</v>
      </c>
      <c r="D25" s="61"/>
      <c r="E25" s="62"/>
      <c r="F25" s="17"/>
      <c r="G25" s="47"/>
      <c r="H25" s="18"/>
      <c r="I25" s="18"/>
      <c r="J25" s="49"/>
    </row>
    <row r="26" spans="2:10" ht="8" customHeight="1" x14ac:dyDescent="0.3">
      <c r="B26" s="59"/>
      <c r="C26" s="60"/>
      <c r="D26" s="61"/>
      <c r="E26" s="62"/>
      <c r="F26" s="17"/>
      <c r="G26" s="47"/>
      <c r="H26" s="18"/>
      <c r="I26" s="18"/>
      <c r="J26" s="49"/>
    </row>
    <row r="27" spans="2:10" ht="14.5" customHeight="1" x14ac:dyDescent="0.3">
      <c r="B27" s="53">
        <v>1</v>
      </c>
      <c r="C27" s="90" t="s">
        <v>44</v>
      </c>
      <c r="D27" s="96" t="s">
        <v>45</v>
      </c>
      <c r="E27" s="128"/>
      <c r="F27" s="17" t="s">
        <v>11</v>
      </c>
      <c r="G27" s="47"/>
      <c r="H27" s="18" t="s">
        <v>11</v>
      </c>
      <c r="I27" s="18" t="s">
        <v>11</v>
      </c>
      <c r="J27" s="127" t="s">
        <v>47</v>
      </c>
    </row>
    <row r="28" spans="2:10" ht="16.5" customHeight="1" x14ac:dyDescent="0.3">
      <c r="B28" s="48"/>
      <c r="C28" s="46"/>
      <c r="D28" s="99" t="s">
        <v>46</v>
      </c>
      <c r="E28" s="94"/>
      <c r="F28" s="44">
        <v>9</v>
      </c>
      <c r="G28" s="44" t="s">
        <v>27</v>
      </c>
      <c r="H28" s="45">
        <v>135</v>
      </c>
      <c r="I28" s="18">
        <f>F28*H28</f>
        <v>1215</v>
      </c>
      <c r="J28" s="127"/>
    </row>
    <row r="29" spans="2:10" ht="15" customHeight="1" x14ac:dyDescent="0.3">
      <c r="B29" s="48"/>
      <c r="C29" s="46"/>
      <c r="D29" s="93" t="s">
        <v>57</v>
      </c>
      <c r="E29" s="94"/>
      <c r="F29" s="44"/>
      <c r="G29" s="44"/>
      <c r="H29" s="45"/>
      <c r="I29" s="18"/>
      <c r="J29" s="127"/>
    </row>
    <row r="30" spans="2:10" ht="15" customHeight="1" x14ac:dyDescent="0.3">
      <c r="B30" s="48"/>
      <c r="C30" s="46"/>
      <c r="D30" s="93" t="s">
        <v>58</v>
      </c>
      <c r="E30" s="94"/>
      <c r="F30" s="44"/>
      <c r="G30" s="44"/>
      <c r="H30" s="45"/>
      <c r="I30" s="18"/>
      <c r="J30" s="127"/>
    </row>
    <row r="31" spans="2:10" ht="15" customHeight="1" x14ac:dyDescent="0.3">
      <c r="B31" s="48"/>
      <c r="C31" s="46"/>
      <c r="D31" s="93" t="s">
        <v>59</v>
      </c>
      <c r="E31" s="94"/>
      <c r="F31" s="44"/>
      <c r="G31" s="44"/>
      <c r="H31" s="45"/>
      <c r="I31" s="18"/>
      <c r="J31" s="127"/>
    </row>
    <row r="32" spans="2:10" ht="15" customHeight="1" x14ac:dyDescent="0.3">
      <c r="B32" s="48"/>
      <c r="C32" s="46"/>
      <c r="D32" s="93" t="s">
        <v>60</v>
      </c>
      <c r="E32" s="94"/>
      <c r="F32" s="44"/>
      <c r="G32" s="44"/>
      <c r="H32" s="45"/>
      <c r="I32" s="18"/>
      <c r="J32" s="91"/>
    </row>
    <row r="33" spans="2:10" ht="15" customHeight="1" x14ac:dyDescent="0.3">
      <c r="B33" s="48"/>
      <c r="C33" s="46"/>
      <c r="D33" s="93" t="s">
        <v>56</v>
      </c>
      <c r="E33" s="94"/>
      <c r="F33" s="44"/>
      <c r="G33" s="44"/>
      <c r="H33" s="45"/>
      <c r="I33" s="18"/>
      <c r="J33" s="91"/>
    </row>
    <row r="34" spans="2:10" ht="4.5" customHeight="1" x14ac:dyDescent="0.3">
      <c r="B34" s="48"/>
      <c r="C34" s="46"/>
      <c r="D34" s="43"/>
      <c r="E34" s="32"/>
      <c r="F34" s="17"/>
      <c r="G34" s="47"/>
      <c r="H34" s="25"/>
      <c r="I34" s="18"/>
      <c r="J34" s="49"/>
    </row>
    <row r="35" spans="2:10" ht="14.5" x14ac:dyDescent="0.3">
      <c r="B35" s="48"/>
      <c r="C35" s="46"/>
      <c r="D35" s="104" t="s">
        <v>23</v>
      </c>
      <c r="E35" s="105"/>
      <c r="F35" s="17" t="s">
        <v>11</v>
      </c>
      <c r="G35" s="47"/>
      <c r="H35" s="24"/>
      <c r="I35" s="18"/>
      <c r="J35" s="49"/>
    </row>
    <row r="36" spans="2:10" ht="5" customHeight="1" x14ac:dyDescent="0.3">
      <c r="B36" s="48"/>
      <c r="C36" s="46"/>
      <c r="D36" s="55"/>
      <c r="E36" s="56"/>
      <c r="F36" s="11"/>
      <c r="G36" s="50"/>
      <c r="H36" s="24"/>
      <c r="I36" s="18"/>
      <c r="J36" s="49"/>
    </row>
    <row r="37" spans="2:10" ht="15" customHeight="1" x14ac:dyDescent="0.3">
      <c r="B37" s="48"/>
      <c r="C37" s="46"/>
      <c r="D37" s="93" t="s">
        <v>41</v>
      </c>
      <c r="E37" s="94"/>
      <c r="F37" s="11">
        <v>9</v>
      </c>
      <c r="G37" s="50"/>
      <c r="H37" s="45">
        <v>31</v>
      </c>
      <c r="I37" s="18">
        <f>H37*F37</f>
        <v>279</v>
      </c>
      <c r="J37" s="49"/>
    </row>
    <row r="38" spans="2:10" ht="15" customHeight="1" x14ac:dyDescent="0.3">
      <c r="B38" s="48"/>
      <c r="C38" s="46"/>
      <c r="D38" s="93" t="s">
        <v>42</v>
      </c>
      <c r="E38" s="94"/>
      <c r="F38" s="11">
        <v>9</v>
      </c>
      <c r="G38" s="50"/>
      <c r="H38" s="45">
        <v>31</v>
      </c>
      <c r="I38" s="18">
        <f>H38*F38</f>
        <v>279</v>
      </c>
      <c r="J38" s="49"/>
    </row>
    <row r="39" spans="2:10" ht="15" customHeight="1" x14ac:dyDescent="0.3">
      <c r="B39" s="48"/>
      <c r="C39" s="46"/>
      <c r="D39" s="93" t="s">
        <v>43</v>
      </c>
      <c r="E39" s="94"/>
      <c r="F39" s="44">
        <v>9</v>
      </c>
      <c r="G39" s="44" t="s">
        <v>27</v>
      </c>
      <c r="H39" s="45">
        <v>31</v>
      </c>
      <c r="I39" s="18">
        <f>H39*F39</f>
        <v>279</v>
      </c>
      <c r="J39" s="49"/>
    </row>
    <row r="40" spans="2:10" ht="6.5" customHeight="1" x14ac:dyDescent="0.3">
      <c r="B40" s="48"/>
      <c r="C40" s="46"/>
      <c r="D40" s="92"/>
      <c r="E40" s="32"/>
      <c r="F40" s="44"/>
      <c r="G40" s="44"/>
      <c r="H40" s="45"/>
      <c r="I40" s="18"/>
      <c r="J40" s="49"/>
    </row>
    <row r="41" spans="2:10" ht="15" customHeight="1" x14ac:dyDescent="0.3">
      <c r="B41" s="48"/>
      <c r="C41" s="46"/>
      <c r="D41" s="104" t="s">
        <v>51</v>
      </c>
      <c r="E41" s="105"/>
      <c r="F41" s="44"/>
      <c r="G41" s="44"/>
      <c r="H41" s="45"/>
      <c r="I41" s="18"/>
      <c r="J41" s="49"/>
    </row>
    <row r="42" spans="2:10" ht="6.5" customHeight="1" x14ac:dyDescent="0.3">
      <c r="B42" s="48"/>
      <c r="C42" s="46"/>
      <c r="D42" s="55"/>
      <c r="E42" s="56"/>
      <c r="F42" s="44"/>
      <c r="G42" s="44"/>
      <c r="H42" s="45"/>
      <c r="I42" s="18"/>
      <c r="J42" s="49"/>
    </row>
    <row r="43" spans="2:10" ht="6" customHeight="1" x14ac:dyDescent="0.3">
      <c r="B43" s="48"/>
      <c r="C43" s="46"/>
      <c r="D43" s="93" t="s">
        <v>11</v>
      </c>
      <c r="E43" s="94"/>
      <c r="F43" s="44" t="s">
        <v>11</v>
      </c>
      <c r="G43" s="44" t="s">
        <v>27</v>
      </c>
      <c r="H43" s="45" t="s">
        <v>11</v>
      </c>
      <c r="I43" s="18" t="s">
        <v>11</v>
      </c>
      <c r="J43" s="49"/>
    </row>
    <row r="44" spans="2:10" ht="14.5" x14ac:dyDescent="0.3">
      <c r="B44" s="48"/>
      <c r="C44" s="46"/>
      <c r="D44" s="30"/>
      <c r="E44" s="32"/>
      <c r="F44" s="17"/>
      <c r="G44" s="50"/>
      <c r="H44" s="41"/>
      <c r="I44" s="52">
        <f>SUM(I28:I43)</f>
        <v>2052</v>
      </c>
      <c r="J44" s="49"/>
    </row>
    <row r="45" spans="2:10" ht="8" customHeight="1" x14ac:dyDescent="0.3">
      <c r="B45" s="48"/>
      <c r="C45" s="46"/>
      <c r="D45" s="30"/>
      <c r="E45" s="32"/>
      <c r="F45" s="17"/>
      <c r="G45" s="50"/>
      <c r="H45" s="41"/>
      <c r="I45" s="51"/>
      <c r="J45" s="49"/>
    </row>
    <row r="46" spans="2:10" ht="14.5" x14ac:dyDescent="0.3">
      <c r="B46" s="48"/>
      <c r="C46" s="46"/>
      <c r="D46" s="96" t="s">
        <v>34</v>
      </c>
      <c r="E46" s="94"/>
      <c r="F46" s="42">
        <v>0</v>
      </c>
      <c r="G46" s="50"/>
      <c r="H46" s="41"/>
      <c r="I46" s="51">
        <f>I44*F46</f>
        <v>0</v>
      </c>
      <c r="J46" s="49"/>
    </row>
    <row r="47" spans="2:10" ht="8" customHeight="1" thickBot="1" x14ac:dyDescent="0.35">
      <c r="B47" s="74"/>
      <c r="C47" s="75"/>
      <c r="D47" s="122"/>
      <c r="E47" s="123"/>
      <c r="F47" s="76"/>
      <c r="G47" s="77"/>
      <c r="H47" s="78"/>
      <c r="I47" s="79"/>
      <c r="J47" s="80"/>
    </row>
    <row r="48" spans="2:10" ht="15" thickBot="1" x14ac:dyDescent="0.35">
      <c r="B48" s="63"/>
      <c r="C48" s="64"/>
      <c r="D48" s="108" t="s">
        <v>12</v>
      </c>
      <c r="E48" s="109"/>
      <c r="F48" s="65"/>
      <c r="G48" s="66"/>
      <c r="H48" s="67"/>
      <c r="I48" s="68">
        <f>I44+I46</f>
        <v>2052</v>
      </c>
      <c r="J48" s="69"/>
    </row>
    <row r="49" spans="2:9" ht="4.5" customHeight="1" x14ac:dyDescent="0.35">
      <c r="B49" s="1"/>
      <c r="C49" s="1"/>
      <c r="D49" s="1"/>
      <c r="E49" s="1"/>
      <c r="F49" s="2"/>
      <c r="G49" s="3"/>
      <c r="H49" s="1"/>
      <c r="I49" s="1"/>
    </row>
    <row r="50" spans="2:9" s="29" customFormat="1" ht="15" customHeight="1" x14ac:dyDescent="0.35">
      <c r="B50" s="26" t="s">
        <v>36</v>
      </c>
      <c r="C50" s="27"/>
      <c r="D50" s="27"/>
      <c r="E50" s="28"/>
    </row>
    <row r="51" spans="2:9" s="29" customFormat="1" ht="5" customHeight="1" x14ac:dyDescent="0.35">
      <c r="B51" s="101"/>
      <c r="C51" s="103"/>
      <c r="D51" s="102"/>
      <c r="E51" s="102"/>
      <c r="F51" s="102"/>
      <c r="G51" s="102"/>
      <c r="H51" s="102"/>
      <c r="I51" s="102"/>
    </row>
    <row r="52" spans="2:9" s="29" customFormat="1" ht="14" customHeight="1" x14ac:dyDescent="0.35">
      <c r="B52" s="54">
        <v>1</v>
      </c>
      <c r="C52" s="101" t="s">
        <v>48</v>
      </c>
      <c r="D52" s="101"/>
      <c r="E52" s="101"/>
      <c r="F52" s="101"/>
      <c r="G52" s="101"/>
      <c r="H52" s="101"/>
      <c r="I52" s="101"/>
    </row>
    <row r="53" spans="2:9" s="29" customFormat="1" ht="14" customHeight="1" x14ac:dyDescent="0.35">
      <c r="B53" s="54">
        <v>2</v>
      </c>
      <c r="C53" s="97" t="s">
        <v>37</v>
      </c>
      <c r="D53" s="98"/>
      <c r="E53" s="98"/>
      <c r="F53" s="98"/>
      <c r="G53" s="98"/>
      <c r="H53" s="98"/>
      <c r="I53" s="98"/>
    </row>
    <row r="54" spans="2:9" s="29" customFormat="1" ht="14" customHeight="1" x14ac:dyDescent="0.35">
      <c r="B54" s="54">
        <v>3</v>
      </c>
      <c r="C54" s="101" t="s">
        <v>25</v>
      </c>
      <c r="D54" s="101"/>
      <c r="E54" s="101"/>
      <c r="F54" s="101"/>
      <c r="G54" s="101"/>
      <c r="H54" s="101"/>
      <c r="I54" s="101"/>
    </row>
    <row r="55" spans="2:9" s="29" customFormat="1" ht="14" customHeight="1" x14ac:dyDescent="0.35">
      <c r="B55" s="54">
        <v>4</v>
      </c>
      <c r="C55" s="101" t="s">
        <v>38</v>
      </c>
      <c r="D55" s="101"/>
      <c r="E55" s="101"/>
      <c r="F55" s="101"/>
      <c r="G55" s="101"/>
      <c r="H55" s="101"/>
      <c r="I55" s="101"/>
    </row>
    <row r="56" spans="2:9" ht="14" customHeight="1" x14ac:dyDescent="0.35">
      <c r="B56" s="54">
        <v>5</v>
      </c>
      <c r="C56" s="100" t="s">
        <v>26</v>
      </c>
      <c r="D56" s="98"/>
      <c r="E56" s="98"/>
      <c r="F56" s="98"/>
      <c r="G56" s="98"/>
      <c r="H56" s="98"/>
      <c r="I56" s="98"/>
    </row>
    <row r="57" spans="2:9" ht="7.5" customHeight="1" x14ac:dyDescent="0.3">
      <c r="B57" s="19"/>
      <c r="C57" s="21"/>
      <c r="D57" s="19"/>
      <c r="E57" s="19"/>
      <c r="F57" s="20"/>
      <c r="G57" s="22"/>
      <c r="H57" s="19"/>
      <c r="I57" s="19"/>
    </row>
    <row r="58" spans="2:9" ht="14.5" x14ac:dyDescent="0.35">
      <c r="B58" s="1" t="s">
        <v>6</v>
      </c>
      <c r="C58" s="1"/>
      <c r="D58" s="1"/>
      <c r="E58" s="1"/>
      <c r="F58" s="2"/>
      <c r="G58" s="3"/>
      <c r="H58" s="1"/>
      <c r="I58" s="1"/>
    </row>
    <row r="59" spans="2:9" ht="6.75" customHeight="1" x14ac:dyDescent="0.35">
      <c r="B59" s="1"/>
      <c r="C59" s="1"/>
      <c r="D59" s="1"/>
      <c r="E59" s="1"/>
      <c r="F59" s="2"/>
      <c r="G59" s="3"/>
      <c r="H59" s="1"/>
      <c r="I59" s="1"/>
    </row>
    <row r="60" spans="2:9" ht="14.5" x14ac:dyDescent="0.35">
      <c r="B60" s="23" t="s">
        <v>35</v>
      </c>
      <c r="C60" s="1"/>
      <c r="D60" s="1"/>
      <c r="E60" s="1"/>
      <c r="F60" s="2"/>
      <c r="G60" s="3"/>
      <c r="H60" s="1"/>
      <c r="I60" s="1"/>
    </row>
    <row r="61" spans="2:9" ht="14" customHeight="1" x14ac:dyDescent="0.35">
      <c r="B61" s="1"/>
      <c r="C61" s="1"/>
      <c r="D61" s="1"/>
      <c r="E61" s="1"/>
      <c r="F61" s="2"/>
      <c r="G61" s="3"/>
      <c r="H61" s="1"/>
      <c r="I61" s="1"/>
    </row>
    <row r="62" spans="2:9" ht="14" customHeight="1" x14ac:dyDescent="0.35">
      <c r="B62" s="1"/>
      <c r="C62" s="1"/>
      <c r="D62" s="1"/>
      <c r="E62" s="1"/>
      <c r="F62" s="2"/>
      <c r="G62" s="3"/>
      <c r="H62" s="1"/>
      <c r="I62" s="1"/>
    </row>
    <row r="63" spans="2:9" ht="14" customHeight="1" x14ac:dyDescent="0.35">
      <c r="B63" s="1"/>
      <c r="C63" s="1"/>
      <c r="D63" s="1"/>
      <c r="E63" s="1"/>
      <c r="F63" s="2"/>
      <c r="G63" s="3"/>
      <c r="H63" s="1"/>
      <c r="I63" s="1"/>
    </row>
    <row r="64" spans="2:9" ht="15" customHeight="1" x14ac:dyDescent="0.35">
      <c r="B64" s="106" t="s">
        <v>16</v>
      </c>
      <c r="C64" s="107"/>
      <c r="D64" s="107"/>
      <c r="E64" s="107"/>
      <c r="F64" s="2"/>
      <c r="G64" s="3"/>
      <c r="H64" s="1"/>
      <c r="I64" s="1"/>
    </row>
    <row r="65" spans="2:9" ht="14.5" x14ac:dyDescent="0.35">
      <c r="B65" s="13" t="s">
        <v>20</v>
      </c>
      <c r="C65" s="1"/>
      <c r="D65" s="1"/>
      <c r="E65" s="1"/>
      <c r="F65" s="2"/>
      <c r="G65" s="3"/>
      <c r="H65" s="1"/>
      <c r="I65" s="1"/>
    </row>
    <row r="66" spans="2:9" ht="7" customHeight="1" x14ac:dyDescent="0.3"/>
  </sheetData>
  <mergeCells count="37">
    <mergeCell ref="F9:H9"/>
    <mergeCell ref="F13:H13"/>
    <mergeCell ref="F14:H14"/>
    <mergeCell ref="J27:J31"/>
    <mergeCell ref="D27:E27"/>
    <mergeCell ref="C52:I52"/>
    <mergeCell ref="F16:H16"/>
    <mergeCell ref="F17:H17"/>
    <mergeCell ref="C18:I19"/>
    <mergeCell ref="D35:E35"/>
    <mergeCell ref="D29:E29"/>
    <mergeCell ref="B64:E64"/>
    <mergeCell ref="D48:E48"/>
    <mergeCell ref="B20:J20"/>
    <mergeCell ref="J22:J23"/>
    <mergeCell ref="B22:B23"/>
    <mergeCell ref="C22:C23"/>
    <mergeCell ref="D22:E23"/>
    <mergeCell ref="D47:E47"/>
    <mergeCell ref="C54:I54"/>
    <mergeCell ref="C56:I56"/>
    <mergeCell ref="C55:I55"/>
    <mergeCell ref="D51:I51"/>
    <mergeCell ref="B51:C51"/>
    <mergeCell ref="D39:E39"/>
    <mergeCell ref="D43:E43"/>
    <mergeCell ref="D41:E41"/>
    <mergeCell ref="D30:E30"/>
    <mergeCell ref="D32:E32"/>
    <mergeCell ref="D33:E33"/>
    <mergeCell ref="B7:J7"/>
    <mergeCell ref="D46:E46"/>
    <mergeCell ref="C53:I53"/>
    <mergeCell ref="D28:E28"/>
    <mergeCell ref="D31:E31"/>
    <mergeCell ref="D37:E37"/>
    <mergeCell ref="D38:E38"/>
  </mergeCells>
  <phoneticPr fontId="0" type="noConversion"/>
  <printOptions horizontalCentered="1"/>
  <pageMargins left="0.5" right="0.15" top="0.5" bottom="0.5" header="0.25" footer="0.5"/>
  <pageSetup paperSize="9" scale="93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MK28 Lifevest</vt:lpstr>
      <vt:lpstr>'MK28 Lifevest'!Print_Area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2021-11-16T05:43:11Z</cp:lastPrinted>
  <dcterms:created xsi:type="dcterms:W3CDTF">2000-09-26T02:34:08Z</dcterms:created>
  <dcterms:modified xsi:type="dcterms:W3CDTF">2022-01-11T20:22:31Z</dcterms:modified>
</cp:coreProperties>
</file>