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Vendor Quote\OneZack\"/>
    </mc:Choice>
  </mc:AlternateContent>
  <bookViews>
    <workbookView xWindow="0" yWindow="0" windowWidth="14380" windowHeight="3580"/>
  </bookViews>
  <sheets>
    <sheet name="JSP Type A dtd 11 Jan 2022" sheetId="1" r:id="rId1"/>
  </sheets>
  <definedNames>
    <definedName name="_xlnm.Print_Area" localSheetId="0">'JSP Type A dtd 11 Jan 2022'!$A$1:$L$68</definedName>
  </definedNames>
  <calcPr calcId="191029"/>
</workbook>
</file>

<file path=xl/calcChain.xml><?xml version="1.0" encoding="utf-8"?>
<calcChain xmlns="http://schemas.openxmlformats.org/spreadsheetml/2006/main">
  <c r="J45" i="1" l="1"/>
  <c r="J44" i="1"/>
  <c r="J40" i="1"/>
  <c r="J34" i="1"/>
  <c r="J38" i="1"/>
  <c r="J43" i="1"/>
  <c r="J39" i="1"/>
  <c r="J41" i="1"/>
  <c r="J42" i="1"/>
  <c r="J37" i="1"/>
  <c r="J28" i="1"/>
  <c r="J47" i="1"/>
  <c r="J48" i="1"/>
  <c r="J50" i="1"/>
</calcChain>
</file>

<file path=xl/sharedStrings.xml><?xml version="1.0" encoding="utf-8"?>
<sst xmlns="http://schemas.openxmlformats.org/spreadsheetml/2006/main" count="80" uniqueCount="72">
  <si>
    <t>ITEM</t>
  </si>
  <si>
    <t>PART NO.</t>
  </si>
  <si>
    <t>DESCRIPTION</t>
  </si>
  <si>
    <t>QTY</t>
  </si>
  <si>
    <t>U/PRICE</t>
  </si>
  <si>
    <t>AMOUNT</t>
  </si>
  <si>
    <t>We trust our quotation will receive your favourable consideration.</t>
  </si>
  <si>
    <t>UNIT PRICE</t>
  </si>
  <si>
    <t>*actual</t>
  </si>
  <si>
    <t>QUOTATION</t>
  </si>
  <si>
    <t>(RM)</t>
  </si>
  <si>
    <t xml:space="preserve"> </t>
  </si>
  <si>
    <t>TOTAL</t>
  </si>
  <si>
    <t>Re :</t>
  </si>
  <si>
    <t>To :</t>
  </si>
  <si>
    <t>Attn:</t>
  </si>
  <si>
    <t>…………………………………………………………..</t>
  </si>
  <si>
    <t>Date :</t>
  </si>
  <si>
    <t>Your Ref No.   :</t>
  </si>
  <si>
    <t>47200 Subang</t>
  </si>
  <si>
    <t>(EA)</t>
  </si>
  <si>
    <t>LT COL AMRAN MD ISA (RETIRED)</t>
  </si>
  <si>
    <t>We are pleased to submit our servicing quotation and lead delivery time as below for your consideration:</t>
  </si>
  <si>
    <t>DELIVERY</t>
  </si>
  <si>
    <t>FOR THE SERVICING OF:</t>
  </si>
  <si>
    <t>REMARKS</t>
  </si>
  <si>
    <t>Validity is 30 Days</t>
  </si>
  <si>
    <t>Price quoted are in Ringgit Malaysia</t>
  </si>
  <si>
    <t>Ea</t>
  </si>
  <si>
    <t>Galaxy Aerospace (M) Sdn. Bhd.</t>
  </si>
  <si>
    <t xml:space="preserve">Suite 11-14, </t>
  </si>
  <si>
    <t>Helicopter Center,</t>
  </si>
  <si>
    <t>Malaysia Malaysia International Aerospace Centre</t>
  </si>
  <si>
    <t>Sultan Abdul Aziz Shah Airport</t>
  </si>
  <si>
    <t>Selangor Darul Ehsan</t>
  </si>
  <si>
    <t xml:space="preserve">Sales Service Tax </t>
  </si>
  <si>
    <t>Quote Ref :</t>
  </si>
  <si>
    <t>Terms: 30 Days</t>
  </si>
  <si>
    <t>for ONEZACK MRO &amp; TECHNICAL SUPPORTS</t>
  </si>
  <si>
    <t>Sub Total</t>
  </si>
  <si>
    <t>Inspection, Replacement of Loose Items &amp; Cleaning (2.0 hrs)</t>
  </si>
  <si>
    <t>Loose Items Replacement:</t>
  </si>
  <si>
    <t>Certificate Completion of Work (CCOW) will be issued upon completion of work.</t>
  </si>
  <si>
    <t xml:space="preserve">Price and delivery quoted are Ex-Work Onezack MRO &amp; Technical Supports. </t>
  </si>
  <si>
    <t>A. First Aid Kit</t>
  </si>
  <si>
    <t>B. Loose Items</t>
  </si>
  <si>
    <t xml:space="preserve">Mr Mohd Sumaili Sulaiman </t>
  </si>
  <si>
    <t>OMTS/GA/MRO/QTE/02/22</t>
  </si>
  <si>
    <r>
      <t>11</t>
    </r>
    <r>
      <rPr>
        <vertAlign val="superscript"/>
        <sz val="10"/>
        <rFont val="Calibri"/>
        <family val="2"/>
      </rPr>
      <t>th</t>
    </r>
    <r>
      <rPr>
        <sz val="10"/>
        <rFont val="Calibri"/>
        <family val="2"/>
      </rPr>
      <t xml:space="preserve"> Jan 2022</t>
    </r>
  </si>
  <si>
    <r>
      <t>17</t>
    </r>
    <r>
      <rPr>
        <vertAlign val="superscript"/>
        <sz val="10"/>
        <rFont val="Calibri"/>
        <family val="2"/>
      </rPr>
      <t>th</t>
    </r>
    <r>
      <rPr>
        <sz val="10"/>
        <rFont val="Calibri"/>
        <family val="2"/>
      </rPr>
      <t xml:space="preserve"> Dec 2021</t>
    </r>
  </si>
  <si>
    <t xml:space="preserve">QUOTATION FOR THE JUNGLE SURVIVAL PACK TYPE A INSPECTION </t>
  </si>
  <si>
    <t>GAM/DO/241 Item 13 to 15</t>
  </si>
  <si>
    <t>JSP TYPE A</t>
  </si>
  <si>
    <t>JUNGLE SURVIVAL PACK TYPE A</t>
  </si>
  <si>
    <t>S/No.: 1. JSP 02A</t>
  </si>
  <si>
    <t xml:space="preserve">             2. JSP 03A</t>
  </si>
  <si>
    <t xml:space="preserve">             3. JSP 05A</t>
  </si>
  <si>
    <t>i. Cooker Solid Fuel Refill</t>
  </si>
  <si>
    <t>Qty 2/JSP</t>
  </si>
  <si>
    <t>ii. Sun Burn Cream</t>
  </si>
  <si>
    <t>iii. Insect Repellant</t>
  </si>
  <si>
    <t>iv. Matches Waterproof</t>
  </si>
  <si>
    <t>vii. Food Ration (500 g)</t>
  </si>
  <si>
    <t>viii. Drinking Water Bag (500 ml)</t>
  </si>
  <si>
    <t>ix. Aqua Purifying Set</t>
  </si>
  <si>
    <t>v. Para-Flare MK 8A, Signal Distress</t>
  </si>
  <si>
    <t>vi. Red Hand Flare D/N MK 8, Signal Distress</t>
  </si>
  <si>
    <t>Tablet &amp; Bottle</t>
  </si>
  <si>
    <t>4 bags/JSP</t>
  </si>
  <si>
    <t>2 Packs/JSP</t>
  </si>
  <si>
    <t>2 Flares/JSP</t>
  </si>
  <si>
    <t>3 Flare/JSP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</si>
</sst>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1" formatCode="_(* #,##0.00_);_(* \(#,##0.00\);_(* &quot;-&quot;??_);_(@_)"/>
    <numFmt numFmtId="183" formatCode="[$-409]d\-mmm\-yy;@"/>
    <numFmt numFmtId="184" formatCode="00000"/>
    <numFmt numFmtId="185" formatCode="."/>
  </numFmts>
  <fonts count="23" x14ac:knownFonts="1">
    <font>
      <sz val="10"/>
      <name val="Arial"/>
    </font>
    <font>
      <sz val="10"/>
      <name val="Arial"/>
    </font>
    <font>
      <sz val="11"/>
      <name val="Calibri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Calibri"/>
      <family val="2"/>
    </font>
    <font>
      <b/>
      <i/>
      <sz val="11"/>
      <name val="Calibri"/>
      <family val="2"/>
    </font>
    <font>
      <b/>
      <u/>
      <sz val="11"/>
      <name val="Calibri"/>
      <family val="2"/>
    </font>
    <font>
      <sz val="11"/>
      <color indexed="63"/>
      <name val="Calibri"/>
      <family val="2"/>
    </font>
    <font>
      <b/>
      <sz val="11"/>
      <name val="Arial"/>
      <family val="2"/>
    </font>
    <font>
      <sz val="11"/>
      <name val="Verdana"/>
      <family val="2"/>
    </font>
    <font>
      <b/>
      <sz val="11"/>
      <name val="Verdana"/>
      <family val="2"/>
    </font>
    <font>
      <sz val="10"/>
      <name val="Calibri"/>
      <family val="2"/>
    </font>
    <font>
      <b/>
      <sz val="14"/>
      <name val="Calibri"/>
      <family val="2"/>
    </font>
    <font>
      <vertAlign val="superscript"/>
      <sz val="10"/>
      <name val="Calibri"/>
      <family val="2"/>
    </font>
    <font>
      <b/>
      <u/>
      <sz val="1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</font>
    <font>
      <b/>
      <sz val="11"/>
      <color rgb="FF222222"/>
      <name val="Calibri"/>
      <family val="2"/>
      <scheme val="minor"/>
    </font>
    <font>
      <b/>
      <sz val="11"/>
      <color theme="1"/>
      <name val="Calibri"/>
      <family val="2"/>
    </font>
    <font>
      <b/>
      <sz val="11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171" fontId="1" fillId="0" borderId="0" applyFont="0" applyFill="0" applyBorder="0" applyAlignment="0" applyProtection="0"/>
  </cellStyleXfs>
  <cellXfs count="16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171" fontId="2" fillId="0" borderId="0" xfId="1" applyFont="1"/>
    <xf numFmtId="0" fontId="4" fillId="0" borderId="0" xfId="0" applyFont="1"/>
    <xf numFmtId="0" fontId="4" fillId="0" borderId="0" xfId="0" applyFont="1" applyAlignment="1">
      <alignment horizontal="center"/>
    </xf>
    <xf numFmtId="171" fontId="4" fillId="0" borderId="0" xfId="1" applyFont="1"/>
    <xf numFmtId="0" fontId="2" fillId="0" borderId="0" xfId="0" applyFont="1" applyAlignment="1"/>
    <xf numFmtId="0" fontId="5" fillId="0" borderId="0" xfId="0" applyFont="1" applyBorder="1" applyAlignment="1">
      <alignment horizontal="center" vertical="center"/>
    </xf>
    <xf numFmtId="171" fontId="5" fillId="0" borderId="0" xfId="1" applyFont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5" fillId="0" borderId="0" xfId="0" applyFont="1"/>
    <xf numFmtId="2" fontId="5" fillId="0" borderId="0" xfId="0" applyNumberFormat="1" applyFont="1" applyBorder="1" applyAlignment="1">
      <alignment horizontal="left" vertical="center"/>
    </xf>
    <xf numFmtId="2" fontId="2" fillId="0" borderId="0" xfId="0" applyNumberFormat="1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horizontal="right" vertical="center"/>
    </xf>
    <xf numFmtId="0" fontId="10" fillId="0" borderId="0" xfId="0" applyFont="1"/>
    <xf numFmtId="0" fontId="10" fillId="0" borderId="0" xfId="0" applyFont="1" applyAlignment="1">
      <alignment horizontal="center"/>
    </xf>
    <xf numFmtId="0" fontId="11" fillId="0" borderId="0" xfId="0" applyFont="1"/>
    <xf numFmtId="171" fontId="10" fillId="0" borderId="0" xfId="1" applyFont="1"/>
    <xf numFmtId="0" fontId="6" fillId="0" borderId="0" xfId="0" applyFont="1"/>
    <xf numFmtId="4" fontId="8" fillId="0" borderId="1" xfId="0" applyNumberFormat="1" applyFont="1" applyBorder="1" applyAlignment="1">
      <alignment horizontal="right" vertical="center"/>
    </xf>
    <xf numFmtId="0" fontId="15" fillId="0" borderId="0" xfId="0" applyFont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horizontal="center"/>
    </xf>
    <xf numFmtId="0" fontId="16" fillId="0" borderId="0" xfId="0" applyFont="1"/>
    <xf numFmtId="0" fontId="17" fillId="0" borderId="0" xfId="0" applyFont="1"/>
    <xf numFmtId="0" fontId="2" fillId="0" borderId="2" xfId="0" applyFont="1" applyBorder="1" applyAlignment="1">
      <alignment horizontal="left" vertical="center" wrapText="1"/>
    </xf>
    <xf numFmtId="0" fontId="17" fillId="0" borderId="0" xfId="0" applyFont="1" applyBorder="1" applyAlignment="1">
      <alignment horizontal="center" vertical="center"/>
    </xf>
    <xf numFmtId="0" fontId="5" fillId="2" borderId="3" xfId="0" applyFont="1" applyFill="1" applyBorder="1" applyAlignment="1">
      <alignment horizontal="center"/>
    </xf>
    <xf numFmtId="171" fontId="5" fillId="2" borderId="4" xfId="1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5" fillId="2" borderId="6" xfId="0" applyFont="1" applyFill="1" applyBorder="1" applyAlignment="1">
      <alignment horizontal="center"/>
    </xf>
    <xf numFmtId="171" fontId="5" fillId="2" borderId="7" xfId="1" applyFont="1" applyFill="1" applyBorder="1" applyAlignment="1">
      <alignment horizontal="center"/>
    </xf>
    <xf numFmtId="0" fontId="5" fillId="2" borderId="6" xfId="0" quotePrefix="1" applyFont="1" applyFill="1" applyBorder="1" applyAlignment="1">
      <alignment horizontal="center"/>
    </xf>
    <xf numFmtId="0" fontId="5" fillId="2" borderId="8" xfId="0" quotePrefix="1" applyFont="1" applyFill="1" applyBorder="1" applyAlignment="1">
      <alignment horizontal="center"/>
    </xf>
    <xf numFmtId="4" fontId="2" fillId="0" borderId="0" xfId="1" applyNumberFormat="1" applyFont="1" applyBorder="1" applyAlignment="1">
      <alignment horizontal="right" vertical="center"/>
    </xf>
    <xf numFmtId="9" fontId="2" fillId="0" borderId="1" xfId="0" applyNumberFormat="1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right" vertical="center" wrapText="1"/>
    </xf>
    <xf numFmtId="184" fontId="2" fillId="0" borderId="1" xfId="0" quotePrefix="1" applyNumberFormat="1" applyFont="1" applyBorder="1" applyAlignment="1">
      <alignment horizontal="left" vertical="center"/>
    </xf>
    <xf numFmtId="171" fontId="2" fillId="0" borderId="10" xfId="1" applyFont="1" applyBorder="1" applyAlignment="1">
      <alignment vertical="center"/>
    </xf>
    <xf numFmtId="0" fontId="2" fillId="0" borderId="11" xfId="0" applyFont="1" applyBorder="1" applyAlignment="1">
      <alignment horizontal="center" vertical="center"/>
    </xf>
    <xf numFmtId="0" fontId="2" fillId="0" borderId="9" xfId="0" applyFont="1" applyBorder="1" applyAlignment="1">
      <alignment vertical="center"/>
    </xf>
    <xf numFmtId="171" fontId="2" fillId="0" borderId="0" xfId="1" applyFont="1" applyBorder="1" applyAlignment="1">
      <alignment vertical="center"/>
    </xf>
    <xf numFmtId="4" fontId="5" fillId="0" borderId="1" xfId="0" applyNumberFormat="1" applyFont="1" applyBorder="1" applyAlignment="1">
      <alignment horizontal="right" vertical="center"/>
    </xf>
    <xf numFmtId="4" fontId="5" fillId="0" borderId="12" xfId="0" applyNumberFormat="1" applyFont="1" applyBorder="1" applyAlignment="1">
      <alignment horizontal="right" vertical="center"/>
    </xf>
    <xf numFmtId="185" fontId="2" fillId="0" borderId="13" xfId="0" applyNumberFormat="1" applyFont="1" applyBorder="1" applyAlignment="1">
      <alignment horizontal="center" vertical="center"/>
    </xf>
    <xf numFmtId="185" fontId="16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horizontal="left" vertical="center"/>
    </xf>
    <xf numFmtId="0" fontId="7" fillId="0" borderId="13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2" fillId="0" borderId="10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5" fillId="0" borderId="14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171" fontId="5" fillId="0" borderId="7" xfId="1" applyFont="1" applyBorder="1" applyAlignment="1">
      <alignment vertical="center"/>
    </xf>
    <xf numFmtId="4" fontId="5" fillId="0" borderId="7" xfId="1" applyNumberFormat="1" applyFont="1" applyBorder="1" applyAlignment="1">
      <alignment horizontal="right" vertical="center"/>
    </xf>
    <xf numFmtId="4" fontId="5" fillId="0" borderId="15" xfId="1" applyNumberFormat="1" applyFont="1" applyBorder="1" applyAlignment="1">
      <alignment horizontal="right" vertical="center"/>
    </xf>
    <xf numFmtId="0" fontId="5" fillId="0" borderId="16" xfId="0" applyFont="1" applyBorder="1" applyAlignment="1">
      <alignment vertical="center"/>
    </xf>
    <xf numFmtId="0" fontId="9" fillId="0" borderId="17" xfId="0" applyFont="1" applyBorder="1" applyAlignment="1">
      <alignment horizontal="center" vertical="center"/>
    </xf>
    <xf numFmtId="0" fontId="9" fillId="0" borderId="18" xfId="0" applyFont="1" applyBorder="1" applyAlignment="1">
      <alignment horizontal="center" vertical="center"/>
    </xf>
    <xf numFmtId="0" fontId="9" fillId="0" borderId="18" xfId="0" applyFont="1" applyBorder="1" applyAlignment="1">
      <alignment vertical="center"/>
    </xf>
    <xf numFmtId="171" fontId="5" fillId="2" borderId="18" xfId="1" applyFont="1" applyFill="1" applyBorder="1" applyAlignment="1">
      <alignment horizontal="center"/>
    </xf>
    <xf numFmtId="0" fontId="2" fillId="0" borderId="14" xfId="0" applyFont="1" applyBorder="1" applyAlignment="1">
      <alignment horizontal="center" vertical="center"/>
    </xf>
    <xf numFmtId="184" fontId="2" fillId="0" borderId="6" xfId="0" quotePrefix="1" applyNumberFormat="1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171" fontId="2" fillId="0" borderId="19" xfId="1" applyFont="1" applyBorder="1" applyAlignment="1">
      <alignment vertical="center"/>
    </xf>
    <xf numFmtId="4" fontId="2" fillId="0" borderId="19" xfId="1" applyNumberFormat="1" applyFont="1" applyBorder="1" applyAlignment="1">
      <alignment horizontal="right" vertical="center"/>
    </xf>
    <xf numFmtId="4" fontId="2" fillId="0" borderId="6" xfId="0" applyNumberFormat="1" applyFont="1" applyBorder="1" applyAlignment="1">
      <alignment horizontal="right" vertical="center"/>
    </xf>
    <xf numFmtId="0" fontId="2" fillId="0" borderId="16" xfId="0" applyFont="1" applyBorder="1" applyAlignment="1">
      <alignment vertical="center"/>
    </xf>
    <xf numFmtId="0" fontId="18" fillId="0" borderId="0" xfId="0" applyFont="1"/>
    <xf numFmtId="2" fontId="19" fillId="0" borderId="0" xfId="0" applyNumberFormat="1" applyFont="1" applyBorder="1" applyAlignment="1">
      <alignment horizontal="left" vertical="center"/>
    </xf>
    <xf numFmtId="0" fontId="5" fillId="2" borderId="4" xfId="0" applyFont="1" applyFill="1" applyBorder="1" applyAlignment="1">
      <alignment horizontal="center"/>
    </xf>
    <xf numFmtId="0" fontId="5" fillId="2" borderId="4" xfId="0" quotePrefix="1" applyFont="1" applyFill="1" applyBorder="1" applyAlignment="1">
      <alignment horizontal="center"/>
    </xf>
    <xf numFmtId="0" fontId="20" fillId="0" borderId="5" xfId="0" applyFont="1" applyBorder="1" applyAlignment="1">
      <alignment horizontal="center" vertical="center" wrapText="1"/>
    </xf>
    <xf numFmtId="0" fontId="5" fillId="2" borderId="3" xfId="0" quotePrefix="1" applyFont="1" applyFill="1" applyBorder="1" applyAlignment="1">
      <alignment horizontal="center"/>
    </xf>
    <xf numFmtId="0" fontId="2" fillId="0" borderId="10" xfId="0" applyFont="1" applyBorder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4" fillId="0" borderId="19" xfId="0" applyFont="1" applyBorder="1"/>
    <xf numFmtId="0" fontId="4" fillId="0" borderId="19" xfId="0" applyFont="1" applyBorder="1" applyAlignment="1">
      <alignment horizontal="center"/>
    </xf>
    <xf numFmtId="171" fontId="4" fillId="0" borderId="19" xfId="1" applyFont="1" applyBorder="1"/>
    <xf numFmtId="0" fontId="5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center" wrapText="1"/>
    </xf>
    <xf numFmtId="0" fontId="21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left" vertical="center" wrapText="1"/>
    </xf>
    <xf numFmtId="0" fontId="12" fillId="0" borderId="11" xfId="0" applyFont="1" applyBorder="1" applyAlignment="1">
      <alignment horizontal="center" vertical="center"/>
    </xf>
    <xf numFmtId="184" fontId="12" fillId="0" borderId="1" xfId="0" quotePrefix="1" applyNumberFormat="1" applyFont="1" applyBorder="1" applyAlignment="1">
      <alignment horizontal="left" vertical="center"/>
    </xf>
    <xf numFmtId="0" fontId="12" fillId="0" borderId="10" xfId="0" applyFont="1" applyBorder="1" applyAlignment="1">
      <alignment horizontal="left" vertical="center" wrapText="1"/>
    </xf>
    <xf numFmtId="0" fontId="12" fillId="0" borderId="2" xfId="0" applyFont="1" applyBorder="1" applyAlignment="1">
      <alignment horizontal="left" vertical="center" wrapText="1"/>
    </xf>
    <xf numFmtId="4" fontId="12" fillId="0" borderId="1" xfId="0" applyNumberFormat="1" applyFont="1" applyBorder="1" applyAlignment="1">
      <alignment horizontal="right" vertical="center"/>
    </xf>
    <xf numFmtId="0" fontId="12" fillId="0" borderId="9" xfId="0" applyFont="1" applyBorder="1" applyAlignment="1">
      <alignment vertical="center"/>
    </xf>
    <xf numFmtId="0" fontId="3" fillId="0" borderId="0" xfId="0" applyFont="1"/>
    <xf numFmtId="0" fontId="12" fillId="0" borderId="0" xfId="0" applyFont="1" applyBorder="1" applyAlignment="1">
      <alignment horizontal="center" vertical="center" wrapText="1"/>
    </xf>
    <xf numFmtId="4" fontId="12" fillId="0" borderId="1" xfId="0" applyNumberFormat="1" applyFont="1" applyBorder="1" applyAlignment="1">
      <alignment horizontal="right" vertical="center" wrapText="1"/>
    </xf>
    <xf numFmtId="4" fontId="12" fillId="0" borderId="10" xfId="0" applyNumberFormat="1" applyFont="1" applyBorder="1" applyAlignment="1">
      <alignment horizontal="right" vertical="center" wrapText="1"/>
    </xf>
    <xf numFmtId="0" fontId="12" fillId="0" borderId="0" xfId="0" applyFont="1"/>
    <xf numFmtId="183" fontId="12" fillId="0" borderId="0" xfId="0" applyNumberFormat="1" applyFont="1" applyBorder="1" applyAlignment="1">
      <alignment horizontal="left" vertical="center"/>
    </xf>
    <xf numFmtId="4" fontId="12" fillId="0" borderId="0" xfId="0" applyNumberFormat="1" applyFont="1" applyBorder="1" applyAlignment="1">
      <alignment horizontal="right" vertical="center" wrapText="1"/>
    </xf>
    <xf numFmtId="0" fontId="12" fillId="0" borderId="1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left" vertical="center"/>
    </xf>
    <xf numFmtId="0" fontId="22" fillId="0" borderId="9" xfId="0" applyFont="1" applyBorder="1" applyAlignment="1">
      <alignment horizontal="center" vertical="center"/>
    </xf>
    <xf numFmtId="0" fontId="16" fillId="0" borderId="11" xfId="0" applyFont="1" applyBorder="1" applyAlignment="1">
      <alignment horizontal="center" vertical="center"/>
    </xf>
    <xf numFmtId="184" fontId="16" fillId="0" borderId="1" xfId="0" quotePrefix="1" applyNumberFormat="1" applyFont="1" applyBorder="1" applyAlignment="1">
      <alignment horizontal="left" vertical="center"/>
    </xf>
    <xf numFmtId="0" fontId="16" fillId="0" borderId="10" xfId="0" applyFont="1" applyBorder="1" applyAlignment="1">
      <alignment horizontal="left" vertical="center"/>
    </xf>
    <xf numFmtId="0" fontId="16" fillId="0" borderId="2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4" fontId="16" fillId="0" borderId="1" xfId="0" applyNumberFormat="1" applyFont="1" applyBorder="1" applyAlignment="1">
      <alignment horizontal="right" vertical="center" wrapText="1"/>
    </xf>
    <xf numFmtId="4" fontId="16" fillId="0" borderId="1" xfId="0" applyNumberFormat="1" applyFont="1" applyBorder="1" applyAlignment="1">
      <alignment horizontal="right" vertical="center"/>
    </xf>
    <xf numFmtId="0" fontId="16" fillId="0" borderId="9" xfId="0" applyFont="1" applyBorder="1" applyAlignment="1">
      <alignment vertical="center"/>
    </xf>
    <xf numFmtId="0" fontId="16" fillId="0" borderId="2" xfId="0" applyFont="1" applyBorder="1" applyAlignment="1">
      <alignment horizontal="left" vertical="center"/>
    </xf>
    <xf numFmtId="0" fontId="16" fillId="0" borderId="9" xfId="0" applyFont="1" applyBorder="1" applyAlignment="1">
      <alignment vertical="center" wrapText="1"/>
    </xf>
    <xf numFmtId="4" fontId="16" fillId="0" borderId="0" xfId="0" applyNumberFormat="1" applyFont="1" applyBorder="1" applyAlignment="1">
      <alignment horizontal="right" vertical="center" wrapText="1"/>
    </xf>
    <xf numFmtId="0" fontId="22" fillId="0" borderId="9" xfId="0" applyFont="1" applyBorder="1" applyAlignment="1">
      <alignment horizontal="center" vertical="center" wrapText="1"/>
    </xf>
    <xf numFmtId="171" fontId="5" fillId="0" borderId="0" xfId="1" applyFont="1" applyAlignment="1">
      <alignment horizontal="right" vertical="center" wrapText="1"/>
    </xf>
    <xf numFmtId="0" fontId="4" fillId="0" borderId="0" xfId="0" applyFont="1" applyAlignment="1">
      <alignment horizontal="right" vertical="center" wrapText="1"/>
    </xf>
    <xf numFmtId="171" fontId="5" fillId="0" borderId="0" xfId="1" applyFont="1" applyAlignment="1">
      <alignment horizontal="right"/>
    </xf>
    <xf numFmtId="0" fontId="2" fillId="0" borderId="0" xfId="0" applyFont="1" applyAlignment="1"/>
    <xf numFmtId="0" fontId="5" fillId="0" borderId="1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4" fontId="12" fillId="0" borderId="10" xfId="0" applyNumberFormat="1" applyFont="1" applyBorder="1" applyAlignment="1">
      <alignment horizontal="left" vertical="center" wrapText="1"/>
    </xf>
    <xf numFmtId="14" fontId="12" fillId="0" borderId="2" xfId="0" applyNumberFormat="1" applyFont="1" applyBorder="1" applyAlignment="1">
      <alignment horizontal="left" vertical="center" wrapText="1"/>
    </xf>
    <xf numFmtId="0" fontId="4" fillId="0" borderId="0" xfId="0" applyFont="1" applyAlignment="1"/>
    <xf numFmtId="0" fontId="5" fillId="0" borderId="7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2" fontId="2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20" fillId="0" borderId="22" xfId="0" applyFont="1" applyBorder="1" applyAlignment="1">
      <alignment horizontal="center" vertical="center" wrapText="1"/>
    </xf>
    <xf numFmtId="0" fontId="20" fillId="0" borderId="23" xfId="0" applyFont="1" applyBorder="1" applyAlignment="1">
      <alignment horizontal="center" vertical="center" wrapText="1"/>
    </xf>
    <xf numFmtId="0" fontId="5" fillId="2" borderId="24" xfId="0" applyFont="1" applyFill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13" fillId="0" borderId="18" xfId="0" applyFont="1" applyBorder="1" applyAlignment="1">
      <alignment horizontal="center" vertical="center"/>
    </xf>
    <xf numFmtId="0" fontId="16" fillId="0" borderId="0" xfId="0" applyFont="1" applyBorder="1" applyAlignment="1">
      <alignment horizontal="left" vertical="center"/>
    </xf>
    <xf numFmtId="0" fontId="16" fillId="0" borderId="0" xfId="0" applyFont="1" applyAlignment="1"/>
    <xf numFmtId="0" fontId="16" fillId="0" borderId="0" xfId="0" applyFont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Alignment="1">
      <alignment horizontal="left" vertical="center"/>
    </xf>
    <xf numFmtId="0" fontId="7" fillId="0" borderId="0" xfId="0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10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6" fillId="0" borderId="0" xfId="0" applyFont="1" applyAlignment="1">
      <alignment wrapText="1"/>
    </xf>
    <xf numFmtId="0" fontId="16" fillId="0" borderId="10" xfId="0" applyFont="1" applyBorder="1" applyAlignment="1">
      <alignment horizontal="left" vertical="center" wrapText="1"/>
    </xf>
    <xf numFmtId="0" fontId="16" fillId="0" borderId="2" xfId="0" applyFont="1" applyBorder="1" applyAlignment="1">
      <alignment horizontal="left" vertical="center" wrapText="1"/>
    </xf>
    <xf numFmtId="0" fontId="2" fillId="0" borderId="19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9" fillId="0" borderId="21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2" fillId="0" borderId="10" xfId="0" applyFont="1" applyBorder="1" applyAlignment="1">
      <alignment horizontal="center" vertical="center" wrapText="1"/>
    </xf>
    <xf numFmtId="14" fontId="2" fillId="0" borderId="10" xfId="0" applyNumberFormat="1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0</xdr:row>
      <xdr:rowOff>-209550</xdr:rowOff>
    </xdr:from>
    <xdr:to>
      <xdr:col>10</xdr:col>
      <xdr:colOff>628650</xdr:colOff>
      <xdr:row>0</xdr:row>
      <xdr:rowOff>-209550</xdr:rowOff>
    </xdr:to>
    <xdr:sp macro="" textlink="">
      <xdr:nvSpPr>
        <xdr:cNvPr id="8279" name="Line 22"/>
        <xdr:cNvSpPr>
          <a:spLocks noChangeShapeType="1"/>
        </xdr:cNvSpPr>
      </xdr:nvSpPr>
      <xdr:spPr bwMode="auto">
        <a:xfrm>
          <a:off x="69850" y="-209550"/>
          <a:ext cx="6743700" cy="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  <xdr:twoCellAnchor editAs="oneCell">
    <xdr:from>
      <xdr:col>2</xdr:col>
      <xdr:colOff>19050</xdr:colOff>
      <xdr:row>0</xdr:row>
      <xdr:rowOff>38100</xdr:rowOff>
    </xdr:from>
    <xdr:to>
      <xdr:col>2</xdr:col>
      <xdr:colOff>1003300</xdr:colOff>
      <xdr:row>5</xdr:row>
      <xdr:rowOff>76200</xdr:rowOff>
    </xdr:to>
    <xdr:pic>
      <xdr:nvPicPr>
        <xdr:cNvPr id="8280" name="Picture 9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5300" y="38100"/>
          <a:ext cx="984250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4</xdr:col>
      <xdr:colOff>47629</xdr:colOff>
      <xdr:row>0</xdr:row>
      <xdr:rowOff>0</xdr:rowOff>
    </xdr:from>
    <xdr:to>
      <xdr:col>10</xdr:col>
      <xdr:colOff>9529</xdr:colOff>
      <xdr:row>5</xdr:row>
      <xdr:rowOff>153457</xdr:rowOff>
    </xdr:to>
    <xdr:sp macro="" textlink="">
      <xdr:nvSpPr>
        <xdr:cNvPr id="13" name="Rectangle 12"/>
        <xdr:cNvSpPr/>
      </xdr:nvSpPr>
      <xdr:spPr>
        <a:xfrm>
          <a:off x="2069046" y="0"/>
          <a:ext cx="4168775" cy="931332"/>
        </a:xfrm>
        <a:prstGeom prst="rect">
          <a:avLst/>
        </a:prstGeom>
        <a:noFill/>
        <a:ln w="9525">
          <a:noFill/>
        </a:ln>
      </xdr:spPr>
      <xdr:txBody>
        <a:bodyPr vert="horz" wrap="square" lIns="27432" tIns="18288" rIns="0" bIns="0" anchor="t" anchorCtr="0" upright="1">
          <a:noAutofit/>
        </a:bodyPr>
        <a:lstStyle/>
        <a:p>
          <a:pPr rtl="0"/>
          <a:r>
            <a:rPr lang="en-MY" sz="1100" b="1" i="0" baseline="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Onezack MRO &amp; Technical Supports (SA0514868-P)</a:t>
          </a:r>
          <a:endParaRPr lang="en-MY" sz="1100">
            <a:solidFill>
              <a:schemeClr val="bg2">
                <a:lumMod val="50000"/>
              </a:schemeClr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/>
          <a:r>
            <a:rPr lang="en-MY" sz="1100" b="1" i="0" baseline="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No. 12 Jalan Suria W, U5/W Sek U5,  Bandar Pinggiran Subang,  </a:t>
          </a:r>
          <a:endParaRPr lang="en-MY" sz="1100">
            <a:solidFill>
              <a:schemeClr val="bg2">
                <a:lumMod val="50000"/>
              </a:schemeClr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/>
          <a:r>
            <a:rPr lang="en-MY" sz="1100" b="1" i="0" baseline="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40150 SHAH ALAM  Selangor Darul Ehsan,  Malaysia.</a:t>
          </a:r>
          <a:endParaRPr lang="en-MY" sz="1100">
            <a:solidFill>
              <a:schemeClr val="bg2">
                <a:lumMod val="50000"/>
              </a:schemeClr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/>
          <a:r>
            <a:rPr lang="en-MY" sz="1100" b="1" i="0" baseline="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Tel: +603 78325963      Fax: +603 78325963</a:t>
          </a:r>
          <a:endParaRPr lang="en-MY" sz="1100">
            <a:solidFill>
              <a:schemeClr val="bg2">
                <a:lumMod val="50000"/>
              </a:schemeClr>
            </a:solidFill>
            <a:effectLst/>
            <a:latin typeface="Calibri" panose="020F0502020204030204" pitchFamily="34" charset="0"/>
            <a:cs typeface="Calibri" panose="020F0502020204030204" pitchFamily="34" charset="0"/>
          </a:endParaRPr>
        </a:p>
        <a:p>
          <a:pPr rtl="0"/>
          <a:r>
            <a:rPr lang="en-MY" sz="1100" b="1" i="0" baseline="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+mn-ea"/>
              <a:cs typeface="Calibri" panose="020F0502020204030204" pitchFamily="34" charset="0"/>
            </a:rPr>
            <a:t>Email : amranmajlog@gmail.com</a:t>
          </a:r>
          <a:r>
            <a:rPr lang="en-MY" sz="1100">
              <a:solidFill>
                <a:schemeClr val="bg2">
                  <a:lumMod val="50000"/>
                </a:schemeClr>
              </a:solidFill>
              <a:effectLst/>
              <a:latin typeface="Calibri" panose="020F0502020204030204" pitchFamily="34" charset="0"/>
              <a:ea typeface="Calibri" panose="020F0502020204030204" pitchFamily="34" charset="0"/>
              <a:cs typeface="Calibri" panose="020F0502020204030204" pitchFamily="34" charset="0"/>
            </a:rPr>
            <a:t> 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K68"/>
  <sheetViews>
    <sheetView tabSelected="1" view="pageBreakPreview" topLeftCell="A56" zoomScaleNormal="100" zoomScaleSheetLayoutView="100" workbookViewId="0">
      <selection activeCell="O44" sqref="O44"/>
    </sheetView>
  </sheetViews>
  <sheetFormatPr defaultColWidth="9.1796875" defaultRowHeight="14" x14ac:dyDescent="0.3"/>
  <cols>
    <col min="1" max="1" width="1" style="4" customWidth="1"/>
    <col min="2" max="2" width="5.81640625" style="4" customWidth="1"/>
    <col min="3" max="3" width="15.81640625" style="4" customWidth="1"/>
    <col min="4" max="4" width="10" style="4" customWidth="1"/>
    <col min="5" max="5" width="28.6328125" style="4" customWidth="1"/>
    <col min="6" max="6" width="6" style="5" customWidth="1"/>
    <col min="7" max="7" width="13.453125" style="6" hidden="1" customWidth="1"/>
    <col min="8" max="8" width="0.453125" style="6" hidden="1" customWidth="1"/>
    <col min="9" max="9" width="9.7265625" style="4" customWidth="1"/>
    <col min="10" max="10" width="11.54296875" style="4" customWidth="1"/>
    <col min="11" max="11" width="14.36328125" style="4" customWidth="1"/>
    <col min="12" max="12" width="1.90625" style="4" customWidth="1"/>
    <col min="13" max="16384" width="9.1796875" style="4"/>
  </cols>
  <sheetData>
    <row r="1" spans="2:11" ht="9.75" customHeight="1" x14ac:dyDescent="0.3"/>
    <row r="2" spans="2:11" ht="13" customHeight="1" x14ac:dyDescent="0.3"/>
    <row r="3" spans="2:11" ht="13" customHeight="1" x14ac:dyDescent="0.3"/>
    <row r="4" spans="2:11" ht="13" customHeight="1" x14ac:dyDescent="0.3"/>
    <row r="5" spans="2:11" ht="13" customHeight="1" x14ac:dyDescent="0.3"/>
    <row r="6" spans="2:11" ht="9.5" customHeight="1" thickBot="1" x14ac:dyDescent="0.35">
      <c r="B6" s="83"/>
      <c r="C6" s="83"/>
      <c r="D6" s="83"/>
      <c r="E6" s="83"/>
      <c r="F6" s="84"/>
      <c r="G6" s="85"/>
      <c r="H6" s="85"/>
      <c r="I6" s="83"/>
      <c r="J6" s="83"/>
      <c r="K6" s="83"/>
    </row>
    <row r="7" spans="2:11" ht="17.5" customHeight="1" x14ac:dyDescent="0.3">
      <c r="B7" s="136" t="s">
        <v>9</v>
      </c>
      <c r="C7" s="136"/>
      <c r="D7" s="136"/>
      <c r="E7" s="136"/>
      <c r="F7" s="136"/>
      <c r="G7" s="136"/>
      <c r="H7" s="136"/>
      <c r="I7" s="136"/>
      <c r="J7" s="136"/>
      <c r="K7" s="136"/>
    </row>
    <row r="8" spans="2:11" ht="3" customHeight="1" x14ac:dyDescent="0.35">
      <c r="B8" s="1"/>
      <c r="C8" s="1"/>
      <c r="D8" s="1"/>
      <c r="E8" s="1"/>
      <c r="F8" s="2"/>
      <c r="G8" s="3"/>
      <c r="H8" s="3"/>
      <c r="I8" s="1"/>
      <c r="J8" s="1"/>
    </row>
    <row r="9" spans="2:11" ht="13" customHeight="1" x14ac:dyDescent="0.35">
      <c r="B9" s="8" t="s">
        <v>14</v>
      </c>
      <c r="C9" s="51" t="s">
        <v>29</v>
      </c>
      <c r="D9" s="52"/>
      <c r="E9" s="1"/>
      <c r="F9" s="119" t="s">
        <v>36</v>
      </c>
      <c r="G9" s="120"/>
      <c r="H9" s="120"/>
      <c r="I9" s="120"/>
      <c r="J9" s="101" t="s">
        <v>47</v>
      </c>
    </row>
    <row r="10" spans="2:11" ht="13" customHeight="1" x14ac:dyDescent="0.35">
      <c r="B10" s="8"/>
      <c r="C10" s="51" t="s">
        <v>30</v>
      </c>
      <c r="D10" s="52"/>
      <c r="E10" s="1"/>
      <c r="F10" s="2"/>
      <c r="G10" s="3"/>
      <c r="H10" s="3"/>
      <c r="I10" s="9" t="s">
        <v>17</v>
      </c>
      <c r="J10" s="102" t="s">
        <v>48</v>
      </c>
    </row>
    <row r="11" spans="2:11" ht="13" customHeight="1" x14ac:dyDescent="0.35">
      <c r="B11" s="8"/>
      <c r="C11" s="51" t="s">
        <v>31</v>
      </c>
      <c r="D11" s="52"/>
      <c r="E11" s="1"/>
      <c r="F11" s="2"/>
      <c r="G11" s="3"/>
      <c r="H11" s="3"/>
      <c r="I11" s="9"/>
      <c r="J11" s="1"/>
    </row>
    <row r="12" spans="2:11" ht="13" customHeight="1" x14ac:dyDescent="0.35">
      <c r="B12" s="8"/>
      <c r="C12" s="51" t="s">
        <v>32</v>
      </c>
      <c r="D12" s="52"/>
      <c r="E12" s="1"/>
      <c r="F12" s="2"/>
      <c r="G12" s="3"/>
      <c r="H12" s="3"/>
      <c r="I12" s="9"/>
      <c r="J12" s="1"/>
    </row>
    <row r="13" spans="2:11" ht="13" customHeight="1" x14ac:dyDescent="0.35">
      <c r="B13" s="8"/>
      <c r="C13" s="75" t="s">
        <v>33</v>
      </c>
      <c r="D13" s="52"/>
      <c r="E13" s="1"/>
      <c r="F13" s="121" t="s">
        <v>18</v>
      </c>
      <c r="G13" s="122"/>
      <c r="H13" s="122"/>
      <c r="I13" s="122"/>
      <c r="J13" s="101" t="s">
        <v>51</v>
      </c>
    </row>
    <row r="14" spans="2:11" ht="13" customHeight="1" x14ac:dyDescent="0.35">
      <c r="B14" s="10"/>
      <c r="C14" s="75" t="s">
        <v>19</v>
      </c>
      <c r="D14" s="52"/>
      <c r="E14" s="1"/>
      <c r="F14" s="121" t="s">
        <v>17</v>
      </c>
      <c r="G14" s="122"/>
      <c r="H14" s="122"/>
      <c r="I14" s="122"/>
      <c r="J14" s="102" t="s">
        <v>49</v>
      </c>
    </row>
    <row r="15" spans="2:11" ht="13" customHeight="1" x14ac:dyDescent="0.35">
      <c r="B15" s="10"/>
      <c r="C15" s="75" t="s">
        <v>34</v>
      </c>
      <c r="D15" s="52"/>
      <c r="E15" s="1"/>
      <c r="F15" s="9"/>
      <c r="G15" s="7"/>
      <c r="H15" s="7"/>
      <c r="I15" s="7"/>
      <c r="J15" s="102"/>
    </row>
    <row r="16" spans="2:11" ht="13" customHeight="1" x14ac:dyDescent="0.35">
      <c r="B16" s="12" t="s">
        <v>15</v>
      </c>
      <c r="C16" s="76" t="s">
        <v>46</v>
      </c>
      <c r="D16" s="29"/>
      <c r="E16" s="27"/>
      <c r="F16" s="121"/>
      <c r="G16" s="122"/>
      <c r="H16" s="122"/>
      <c r="I16" s="122"/>
      <c r="J16" s="11" t="s">
        <v>11</v>
      </c>
    </row>
    <row r="17" spans="2:11" ht="6.5" customHeight="1" x14ac:dyDescent="0.35">
      <c r="B17" s="12" t="s">
        <v>11</v>
      </c>
      <c r="C17" s="13" t="s">
        <v>11</v>
      </c>
      <c r="D17" s="14"/>
      <c r="E17" s="1"/>
      <c r="F17" s="121"/>
      <c r="G17" s="122"/>
      <c r="H17" s="122"/>
      <c r="I17" s="122"/>
      <c r="J17" s="7"/>
    </row>
    <row r="18" spans="2:11" ht="18" customHeight="1" x14ac:dyDescent="0.3">
      <c r="B18" s="86" t="s">
        <v>13</v>
      </c>
      <c r="C18" s="142" t="s">
        <v>50</v>
      </c>
      <c r="D18" s="143"/>
      <c r="E18" s="143"/>
      <c r="F18" s="143"/>
      <c r="G18" s="143"/>
      <c r="H18" s="143"/>
      <c r="I18" s="143"/>
      <c r="J18" s="143"/>
      <c r="K18" s="87"/>
    </row>
    <row r="19" spans="2:11" ht="5.5" customHeight="1" x14ac:dyDescent="0.3">
      <c r="B19" s="86"/>
      <c r="C19" s="88"/>
      <c r="D19" s="82"/>
      <c r="E19" s="82"/>
      <c r="F19" s="82"/>
      <c r="G19" s="82"/>
      <c r="H19" s="82"/>
      <c r="I19" s="82"/>
      <c r="J19" s="82"/>
      <c r="K19" s="87"/>
    </row>
    <row r="20" spans="2:11" ht="15" customHeight="1" x14ac:dyDescent="0.3">
      <c r="B20" s="130" t="s">
        <v>22</v>
      </c>
      <c r="C20" s="131"/>
      <c r="D20" s="131"/>
      <c r="E20" s="131"/>
      <c r="F20" s="131"/>
      <c r="G20" s="131"/>
      <c r="H20" s="131"/>
      <c r="I20" s="131"/>
      <c r="J20" s="131"/>
      <c r="K20" s="131"/>
    </row>
    <row r="21" spans="2:11" ht="7.5" customHeight="1" thickBot="1" x14ac:dyDescent="0.4">
      <c r="B21" s="1"/>
      <c r="C21" s="1"/>
      <c r="D21" s="1"/>
      <c r="E21" s="1"/>
      <c r="F21" s="2"/>
      <c r="G21" s="3"/>
      <c r="H21" s="3"/>
      <c r="I21" s="1"/>
      <c r="J21" s="1"/>
    </row>
    <row r="22" spans="2:11" ht="14.5" x14ac:dyDescent="0.35">
      <c r="B22" s="134" t="s">
        <v>0</v>
      </c>
      <c r="C22" s="151" t="s">
        <v>1</v>
      </c>
      <c r="D22" s="153" t="s">
        <v>2</v>
      </c>
      <c r="E22" s="154"/>
      <c r="F22" s="30" t="s">
        <v>3</v>
      </c>
      <c r="G22" s="31" t="s">
        <v>7</v>
      </c>
      <c r="H22" s="31"/>
      <c r="I22" s="30" t="s">
        <v>4</v>
      </c>
      <c r="J22" s="32" t="s">
        <v>5</v>
      </c>
      <c r="K22" s="132" t="s">
        <v>23</v>
      </c>
    </row>
    <row r="23" spans="2:11" ht="15" thickBot="1" x14ac:dyDescent="0.4">
      <c r="B23" s="135"/>
      <c r="C23" s="152"/>
      <c r="D23" s="155"/>
      <c r="E23" s="156"/>
      <c r="F23" s="33" t="s">
        <v>20</v>
      </c>
      <c r="G23" s="34" t="s">
        <v>8</v>
      </c>
      <c r="H23" s="34"/>
      <c r="I23" s="35" t="s">
        <v>10</v>
      </c>
      <c r="J23" s="36" t="s">
        <v>10</v>
      </c>
      <c r="K23" s="133"/>
    </row>
    <row r="24" spans="2:11" ht="2.5" customHeight="1" x14ac:dyDescent="0.35">
      <c r="B24" s="64"/>
      <c r="C24" s="65"/>
      <c r="D24" s="66"/>
      <c r="E24" s="66"/>
      <c r="F24" s="77"/>
      <c r="G24" s="67"/>
      <c r="H24" s="67"/>
      <c r="I24" s="78"/>
      <c r="J24" s="80"/>
      <c r="K24" s="79"/>
    </row>
    <row r="25" spans="2:11" ht="14.5" x14ac:dyDescent="0.3">
      <c r="B25" s="53"/>
      <c r="C25" s="54" t="s">
        <v>24</v>
      </c>
      <c r="D25" s="55"/>
      <c r="E25" s="56"/>
      <c r="F25" s="15"/>
      <c r="G25" s="43"/>
      <c r="H25" s="43"/>
      <c r="I25" s="16"/>
      <c r="J25" s="16"/>
      <c r="K25" s="45"/>
    </row>
    <row r="26" spans="2:11" ht="4.5" customHeight="1" x14ac:dyDescent="0.3">
      <c r="B26" s="53"/>
      <c r="C26" s="54"/>
      <c r="D26" s="55"/>
      <c r="E26" s="56"/>
      <c r="F26" s="15"/>
      <c r="G26" s="43"/>
      <c r="H26" s="43"/>
      <c r="I26" s="16"/>
      <c r="J26" s="16"/>
      <c r="K26" s="45"/>
    </row>
    <row r="27" spans="2:11" ht="14" customHeight="1" x14ac:dyDescent="0.3">
      <c r="B27" s="49">
        <v>1</v>
      </c>
      <c r="C27" s="89" t="s">
        <v>52</v>
      </c>
      <c r="D27" s="123" t="s">
        <v>53</v>
      </c>
      <c r="E27" s="124"/>
      <c r="F27" s="15" t="s">
        <v>11</v>
      </c>
      <c r="G27" s="43"/>
      <c r="H27" s="43"/>
      <c r="I27" s="16" t="s">
        <v>11</v>
      </c>
      <c r="J27" s="16" t="s">
        <v>11</v>
      </c>
      <c r="K27" s="39"/>
    </row>
    <row r="28" spans="2:11" ht="31.5" customHeight="1" x14ac:dyDescent="0.3">
      <c r="B28" s="44"/>
      <c r="C28" s="42"/>
      <c r="D28" s="158" t="s">
        <v>40</v>
      </c>
      <c r="E28" s="159"/>
      <c r="F28" s="40">
        <v>3</v>
      </c>
      <c r="G28" s="40" t="s">
        <v>28</v>
      </c>
      <c r="H28" s="41">
        <v>90</v>
      </c>
      <c r="I28" s="41">
        <v>180</v>
      </c>
      <c r="J28" s="16">
        <f>F28*I28</f>
        <v>540</v>
      </c>
      <c r="K28" s="45"/>
    </row>
    <row r="29" spans="2:11" s="97" customFormat="1" ht="12" customHeight="1" x14ac:dyDescent="0.25">
      <c r="B29" s="91"/>
      <c r="C29" s="92"/>
      <c r="D29" s="125" t="s">
        <v>54</v>
      </c>
      <c r="E29" s="126"/>
      <c r="F29" s="98"/>
      <c r="G29" s="98"/>
      <c r="H29" s="100"/>
      <c r="I29" s="99"/>
      <c r="J29" s="95"/>
      <c r="K29" s="96"/>
    </row>
    <row r="30" spans="2:11" s="97" customFormat="1" ht="12" customHeight="1" x14ac:dyDescent="0.25">
      <c r="B30" s="91"/>
      <c r="C30" s="92"/>
      <c r="D30" s="125" t="s">
        <v>55</v>
      </c>
      <c r="E30" s="126"/>
      <c r="F30" s="98"/>
      <c r="G30" s="98"/>
      <c r="H30" s="100"/>
      <c r="I30" s="99"/>
      <c r="J30" s="95"/>
      <c r="K30" s="96"/>
    </row>
    <row r="31" spans="2:11" s="97" customFormat="1" ht="12" customHeight="1" x14ac:dyDescent="0.25">
      <c r="B31" s="91"/>
      <c r="C31" s="92"/>
      <c r="D31" s="125" t="s">
        <v>56</v>
      </c>
      <c r="E31" s="126"/>
      <c r="F31" s="98"/>
      <c r="G31" s="98"/>
      <c r="H31" s="100"/>
      <c r="I31" s="99"/>
      <c r="J31" s="95"/>
      <c r="K31" s="96"/>
    </row>
    <row r="32" spans="2:11" ht="7" customHeight="1" x14ac:dyDescent="0.3">
      <c r="B32" s="44"/>
      <c r="C32" s="42"/>
      <c r="D32" s="81"/>
      <c r="E32" s="28"/>
      <c r="F32" s="40"/>
      <c r="G32" s="40"/>
      <c r="H32" s="41"/>
      <c r="I32" s="41"/>
      <c r="J32" s="16"/>
      <c r="K32" s="45"/>
    </row>
    <row r="33" spans="2:11" ht="14" customHeight="1" x14ac:dyDescent="0.3">
      <c r="B33" s="49">
        <v>2</v>
      </c>
      <c r="C33" s="42"/>
      <c r="D33" s="123" t="s">
        <v>41</v>
      </c>
      <c r="E33" s="124"/>
      <c r="F33" s="15"/>
      <c r="G33" s="43"/>
      <c r="H33" s="43"/>
      <c r="I33" s="22"/>
      <c r="J33" s="16"/>
      <c r="K33" s="39"/>
    </row>
    <row r="34" spans="2:11" ht="14" customHeight="1" x14ac:dyDescent="0.3">
      <c r="B34" s="49"/>
      <c r="C34" s="42"/>
      <c r="D34" s="105" t="s">
        <v>44</v>
      </c>
      <c r="E34" s="90"/>
      <c r="F34" s="15">
        <v>3</v>
      </c>
      <c r="G34" s="43"/>
      <c r="H34" s="43"/>
      <c r="I34" s="22">
        <v>115</v>
      </c>
      <c r="J34" s="16">
        <f>I34*F34</f>
        <v>345</v>
      </c>
      <c r="K34" s="39"/>
    </row>
    <row r="35" spans="2:11" s="97" customFormat="1" ht="6" customHeight="1" x14ac:dyDescent="0.25">
      <c r="B35" s="91"/>
      <c r="C35" s="92"/>
      <c r="D35" s="93"/>
      <c r="E35" s="94"/>
      <c r="F35" s="98"/>
      <c r="G35" s="98"/>
      <c r="H35" s="99"/>
      <c r="I35" s="99"/>
      <c r="J35" s="95"/>
      <c r="K35" s="96"/>
    </row>
    <row r="36" spans="2:11" s="97" customFormat="1" ht="14" customHeight="1" x14ac:dyDescent="0.25">
      <c r="B36" s="91"/>
      <c r="C36" s="92"/>
      <c r="D36" s="105" t="s">
        <v>45</v>
      </c>
      <c r="E36" s="94"/>
      <c r="F36" s="98"/>
      <c r="G36" s="98"/>
      <c r="H36" s="99"/>
      <c r="I36" s="99"/>
      <c r="J36" s="95"/>
      <c r="K36" s="96"/>
    </row>
    <row r="37" spans="2:11" s="26" customFormat="1" ht="14" customHeight="1" x14ac:dyDescent="0.35">
      <c r="B37" s="107"/>
      <c r="C37" s="108"/>
      <c r="D37" s="109" t="s">
        <v>57</v>
      </c>
      <c r="E37" s="110"/>
      <c r="F37" s="111">
        <v>6</v>
      </c>
      <c r="G37" s="111"/>
      <c r="H37" s="112"/>
      <c r="I37" s="112">
        <v>10.8</v>
      </c>
      <c r="J37" s="113">
        <f t="shared" ref="J37:J45" si="0">I37*F37</f>
        <v>64.800000000000011</v>
      </c>
      <c r="K37" s="106" t="s">
        <v>58</v>
      </c>
    </row>
    <row r="38" spans="2:11" s="26" customFormat="1" ht="14" customHeight="1" x14ac:dyDescent="0.35">
      <c r="B38" s="107"/>
      <c r="C38" s="108"/>
      <c r="D38" s="109" t="s">
        <v>59</v>
      </c>
      <c r="E38" s="110"/>
      <c r="F38" s="111">
        <v>3</v>
      </c>
      <c r="G38" s="111"/>
      <c r="H38" s="112"/>
      <c r="I38" s="112">
        <v>42</v>
      </c>
      <c r="J38" s="113">
        <f>I38*F38</f>
        <v>126</v>
      </c>
      <c r="K38" s="114"/>
    </row>
    <row r="39" spans="2:11" s="26" customFormat="1" ht="14" customHeight="1" x14ac:dyDescent="0.35">
      <c r="B39" s="107"/>
      <c r="C39" s="108"/>
      <c r="D39" s="109" t="s">
        <v>60</v>
      </c>
      <c r="E39" s="115"/>
      <c r="F39" s="111">
        <v>3</v>
      </c>
      <c r="G39" s="111"/>
      <c r="H39" s="112"/>
      <c r="I39" s="112">
        <v>12</v>
      </c>
      <c r="J39" s="113">
        <f t="shared" si="0"/>
        <v>36</v>
      </c>
      <c r="K39" s="116"/>
    </row>
    <row r="40" spans="2:11" s="26" customFormat="1" ht="14" customHeight="1" x14ac:dyDescent="0.35">
      <c r="B40" s="107"/>
      <c r="C40" s="108"/>
      <c r="D40" s="109" t="s">
        <v>61</v>
      </c>
      <c r="E40" s="110"/>
      <c r="F40" s="111">
        <v>3</v>
      </c>
      <c r="G40" s="111"/>
      <c r="H40" s="112"/>
      <c r="I40" s="112">
        <v>18.8</v>
      </c>
      <c r="J40" s="113">
        <f t="shared" si="0"/>
        <v>56.400000000000006</v>
      </c>
      <c r="K40" s="116"/>
    </row>
    <row r="41" spans="2:11" s="26" customFormat="1" ht="14" customHeight="1" x14ac:dyDescent="0.35">
      <c r="B41" s="107"/>
      <c r="C41" s="108"/>
      <c r="D41" s="109" t="s">
        <v>65</v>
      </c>
      <c r="E41" s="110"/>
      <c r="F41" s="111">
        <v>6</v>
      </c>
      <c r="G41" s="111"/>
      <c r="H41" s="112"/>
      <c r="I41" s="112">
        <v>280</v>
      </c>
      <c r="J41" s="113">
        <f t="shared" si="0"/>
        <v>1680</v>
      </c>
      <c r="K41" s="106" t="s">
        <v>70</v>
      </c>
    </row>
    <row r="42" spans="2:11" s="26" customFormat="1" ht="14" customHeight="1" x14ac:dyDescent="0.35">
      <c r="B42" s="107"/>
      <c r="C42" s="108"/>
      <c r="D42" s="109" t="s">
        <v>66</v>
      </c>
      <c r="E42" s="110"/>
      <c r="F42" s="111">
        <v>9</v>
      </c>
      <c r="G42" s="111"/>
      <c r="H42" s="112"/>
      <c r="I42" s="112">
        <v>170</v>
      </c>
      <c r="J42" s="113">
        <f t="shared" si="0"/>
        <v>1530</v>
      </c>
      <c r="K42" s="118" t="s">
        <v>71</v>
      </c>
    </row>
    <row r="43" spans="2:11" s="26" customFormat="1" ht="14" customHeight="1" x14ac:dyDescent="0.35">
      <c r="B43" s="107"/>
      <c r="C43" s="108"/>
      <c r="D43" s="147" t="s">
        <v>62</v>
      </c>
      <c r="E43" s="148"/>
      <c r="F43" s="111">
        <v>6</v>
      </c>
      <c r="G43" s="111" t="s">
        <v>28</v>
      </c>
      <c r="H43" s="112">
        <v>600</v>
      </c>
      <c r="I43" s="112">
        <v>62</v>
      </c>
      <c r="J43" s="113">
        <f t="shared" si="0"/>
        <v>372</v>
      </c>
      <c r="K43" s="106" t="s">
        <v>69</v>
      </c>
    </row>
    <row r="44" spans="2:11" s="26" customFormat="1" ht="14" customHeight="1" x14ac:dyDescent="0.35">
      <c r="B44" s="107"/>
      <c r="C44" s="108"/>
      <c r="D44" s="109" t="s">
        <v>63</v>
      </c>
      <c r="E44" s="110"/>
      <c r="F44" s="111">
        <v>12</v>
      </c>
      <c r="G44" s="111"/>
      <c r="H44" s="117"/>
      <c r="I44" s="112">
        <v>33</v>
      </c>
      <c r="J44" s="113">
        <f t="shared" si="0"/>
        <v>396</v>
      </c>
      <c r="K44" s="106" t="s">
        <v>68</v>
      </c>
    </row>
    <row r="45" spans="2:11" s="26" customFormat="1" ht="14" customHeight="1" x14ac:dyDescent="0.35">
      <c r="B45" s="107"/>
      <c r="C45" s="108"/>
      <c r="D45" s="109" t="s">
        <v>64</v>
      </c>
      <c r="E45" s="110"/>
      <c r="F45" s="111">
        <v>3</v>
      </c>
      <c r="G45" s="111"/>
      <c r="H45" s="117"/>
      <c r="I45" s="112">
        <v>61.5</v>
      </c>
      <c r="J45" s="113">
        <f t="shared" si="0"/>
        <v>184.5</v>
      </c>
      <c r="K45" s="106" t="s">
        <v>67</v>
      </c>
    </row>
    <row r="46" spans="2:11" s="97" customFormat="1" ht="9.5" customHeight="1" x14ac:dyDescent="0.25">
      <c r="B46" s="91"/>
      <c r="C46" s="92"/>
      <c r="D46" s="93"/>
      <c r="E46" s="94"/>
      <c r="F46" s="104"/>
      <c r="G46" s="98"/>
      <c r="H46" s="103"/>
      <c r="I46" s="103"/>
      <c r="J46" s="95"/>
      <c r="K46" s="96"/>
    </row>
    <row r="47" spans="2:11" ht="12" customHeight="1" x14ac:dyDescent="0.3">
      <c r="B47" s="44"/>
      <c r="C47" s="42"/>
      <c r="D47" s="157" t="s">
        <v>39</v>
      </c>
      <c r="E47" s="145"/>
      <c r="F47" s="15"/>
      <c r="G47" s="46"/>
      <c r="H47" s="46"/>
      <c r="I47" s="37"/>
      <c r="J47" s="48">
        <f>SUM(J28:J46)</f>
        <v>5330.7</v>
      </c>
      <c r="K47" s="45"/>
    </row>
    <row r="48" spans="2:11" ht="15" customHeight="1" x14ac:dyDescent="0.3">
      <c r="B48" s="44"/>
      <c r="C48" s="42"/>
      <c r="D48" s="144" t="s">
        <v>35</v>
      </c>
      <c r="E48" s="145"/>
      <c r="F48" s="38">
        <v>0</v>
      </c>
      <c r="G48" s="46"/>
      <c r="H48" s="46"/>
      <c r="I48" s="37"/>
      <c r="J48" s="47">
        <f>J47*F48</f>
        <v>0</v>
      </c>
      <c r="K48" s="45"/>
    </row>
    <row r="49" spans="2:11" ht="6" customHeight="1" thickBot="1" x14ac:dyDescent="0.35">
      <c r="B49" s="68"/>
      <c r="C49" s="69"/>
      <c r="D49" s="149"/>
      <c r="E49" s="150"/>
      <c r="F49" s="70"/>
      <c r="G49" s="71"/>
      <c r="H49" s="71"/>
      <c r="I49" s="72"/>
      <c r="J49" s="73"/>
      <c r="K49" s="74"/>
    </row>
    <row r="50" spans="2:11" ht="15" thickBot="1" x14ac:dyDescent="0.35">
      <c r="B50" s="57"/>
      <c r="C50" s="58"/>
      <c r="D50" s="128" t="s">
        <v>12</v>
      </c>
      <c r="E50" s="129"/>
      <c r="F50" s="59"/>
      <c r="G50" s="60"/>
      <c r="H50" s="60"/>
      <c r="I50" s="61"/>
      <c r="J50" s="62">
        <f>J47+J48</f>
        <v>5330.7</v>
      </c>
      <c r="K50" s="63"/>
    </row>
    <row r="51" spans="2:11" ht="4" customHeight="1" x14ac:dyDescent="0.35">
      <c r="B51" s="1"/>
      <c r="C51" s="1"/>
      <c r="D51" s="1"/>
      <c r="E51" s="1"/>
      <c r="F51" s="2"/>
      <c r="G51" s="3"/>
      <c r="H51" s="3"/>
      <c r="I51" s="1"/>
      <c r="J51" s="1"/>
    </row>
    <row r="52" spans="2:11" s="26" customFormat="1" ht="14.5" x14ac:dyDescent="0.35">
      <c r="B52" s="23" t="s">
        <v>25</v>
      </c>
      <c r="C52" s="24"/>
      <c r="D52" s="24"/>
      <c r="E52" s="25"/>
    </row>
    <row r="53" spans="2:11" s="26" customFormat="1" ht="4.5" customHeight="1" x14ac:dyDescent="0.35">
      <c r="B53" s="139"/>
      <c r="C53" s="141"/>
      <c r="D53" s="140"/>
      <c r="E53" s="140"/>
      <c r="F53" s="140"/>
      <c r="G53" s="140"/>
      <c r="H53" s="140"/>
      <c r="I53" s="140"/>
      <c r="J53" s="140"/>
    </row>
    <row r="54" spans="2:11" s="26" customFormat="1" ht="11" customHeight="1" x14ac:dyDescent="0.35">
      <c r="B54" s="50">
        <v>1</v>
      </c>
      <c r="C54" s="139" t="s">
        <v>42</v>
      </c>
      <c r="D54" s="139"/>
      <c r="E54" s="139"/>
      <c r="F54" s="139"/>
      <c r="G54" s="139"/>
      <c r="H54" s="139"/>
      <c r="I54" s="139"/>
      <c r="J54" s="139"/>
    </row>
    <row r="55" spans="2:11" s="26" customFormat="1" ht="11" customHeight="1" x14ac:dyDescent="0.35">
      <c r="B55" s="50">
        <v>2</v>
      </c>
      <c r="C55" s="146" t="s">
        <v>43</v>
      </c>
      <c r="D55" s="138"/>
      <c r="E55" s="138"/>
      <c r="F55" s="138"/>
      <c r="G55" s="138"/>
      <c r="H55" s="138"/>
      <c r="I55" s="138"/>
      <c r="J55" s="138"/>
    </row>
    <row r="56" spans="2:11" s="26" customFormat="1" ht="11" customHeight="1" x14ac:dyDescent="0.35">
      <c r="B56" s="50">
        <v>3</v>
      </c>
      <c r="C56" s="139" t="s">
        <v>26</v>
      </c>
      <c r="D56" s="139"/>
      <c r="E56" s="139"/>
      <c r="F56" s="139"/>
      <c r="G56" s="139"/>
      <c r="H56" s="139"/>
      <c r="I56" s="139"/>
      <c r="J56" s="139"/>
    </row>
    <row r="57" spans="2:11" s="26" customFormat="1" ht="11" customHeight="1" x14ac:dyDescent="0.35">
      <c r="B57" s="50">
        <v>4</v>
      </c>
      <c r="C57" s="139" t="s">
        <v>37</v>
      </c>
      <c r="D57" s="139"/>
      <c r="E57" s="139"/>
      <c r="F57" s="139"/>
      <c r="G57" s="139"/>
      <c r="H57" s="139"/>
      <c r="I57" s="139"/>
      <c r="J57" s="139"/>
    </row>
    <row r="58" spans="2:11" ht="11" customHeight="1" x14ac:dyDescent="0.35">
      <c r="B58" s="50">
        <v>5</v>
      </c>
      <c r="C58" s="137" t="s">
        <v>27</v>
      </c>
      <c r="D58" s="138"/>
      <c r="E58" s="138"/>
      <c r="F58" s="138"/>
      <c r="G58" s="138"/>
      <c r="H58" s="138"/>
      <c r="I58" s="138"/>
      <c r="J58" s="138"/>
    </row>
    <row r="59" spans="2:11" ht="4" customHeight="1" x14ac:dyDescent="0.3">
      <c r="B59" s="17"/>
      <c r="C59" s="19"/>
      <c r="D59" s="17"/>
      <c r="E59" s="17"/>
      <c r="F59" s="18"/>
      <c r="G59" s="20"/>
      <c r="H59" s="20"/>
      <c r="I59" s="17"/>
      <c r="J59" s="17"/>
    </row>
    <row r="60" spans="2:11" ht="14.5" x14ac:dyDescent="0.35">
      <c r="B60" s="1" t="s">
        <v>6</v>
      </c>
      <c r="C60" s="1"/>
      <c r="D60" s="1"/>
      <c r="E60" s="1"/>
      <c r="F60" s="2"/>
      <c r="G60" s="3"/>
      <c r="H60" s="3"/>
      <c r="I60" s="1"/>
      <c r="J60" s="1"/>
    </row>
    <row r="61" spans="2:11" ht="4" customHeight="1" x14ac:dyDescent="0.35">
      <c r="B61" s="1"/>
      <c r="C61" s="1"/>
      <c r="D61" s="1"/>
      <c r="E61" s="1"/>
      <c r="F61" s="2"/>
      <c r="G61" s="3"/>
      <c r="H61" s="3"/>
      <c r="I61" s="1"/>
      <c r="J61" s="1"/>
    </row>
    <row r="62" spans="2:11" ht="13" customHeight="1" x14ac:dyDescent="0.35">
      <c r="B62" s="21" t="s">
        <v>38</v>
      </c>
      <c r="C62" s="1"/>
      <c r="D62" s="1"/>
      <c r="E62" s="1"/>
      <c r="F62" s="2"/>
      <c r="G62" s="3"/>
      <c r="H62" s="3"/>
      <c r="I62" s="1"/>
      <c r="J62" s="1"/>
    </row>
    <row r="63" spans="2:11" ht="13" customHeight="1" x14ac:dyDescent="0.35">
      <c r="B63" s="1"/>
      <c r="C63" s="1"/>
      <c r="D63" s="1"/>
      <c r="E63" s="1"/>
      <c r="F63" s="2"/>
      <c r="G63" s="3"/>
      <c r="H63" s="3"/>
      <c r="I63" s="1"/>
      <c r="J63" s="1"/>
    </row>
    <row r="64" spans="2:11" ht="13" customHeight="1" x14ac:dyDescent="0.35">
      <c r="B64" s="1"/>
      <c r="C64" s="1"/>
      <c r="D64" s="1"/>
      <c r="E64" s="1"/>
      <c r="F64" s="2"/>
      <c r="G64" s="3"/>
      <c r="H64" s="3"/>
      <c r="I64" s="1"/>
      <c r="J64" s="1"/>
    </row>
    <row r="65" spans="2:10" ht="13" customHeight="1" x14ac:dyDescent="0.35">
      <c r="B65" s="1"/>
      <c r="C65" s="1"/>
      <c r="D65" s="1"/>
      <c r="E65" s="1"/>
      <c r="F65" s="2"/>
      <c r="G65" s="3"/>
      <c r="H65" s="3"/>
      <c r="I65" s="1"/>
      <c r="J65" s="1"/>
    </row>
    <row r="66" spans="2:10" ht="13" customHeight="1" x14ac:dyDescent="0.35">
      <c r="B66" s="122" t="s">
        <v>16</v>
      </c>
      <c r="C66" s="127"/>
      <c r="D66" s="127"/>
      <c r="E66" s="127"/>
      <c r="F66" s="2"/>
      <c r="G66" s="3"/>
      <c r="H66" s="3"/>
      <c r="I66" s="1"/>
      <c r="J66" s="1"/>
    </row>
    <row r="67" spans="2:10" ht="14" customHeight="1" x14ac:dyDescent="0.35">
      <c r="B67" s="12" t="s">
        <v>21</v>
      </c>
      <c r="C67" s="1"/>
      <c r="D67" s="1"/>
      <c r="E67" s="1"/>
      <c r="F67" s="2"/>
      <c r="G67" s="3"/>
      <c r="H67" s="3"/>
      <c r="I67" s="1"/>
      <c r="J67" s="1"/>
    </row>
    <row r="68" spans="2:10" ht="4" customHeight="1" x14ac:dyDescent="0.3"/>
  </sheetData>
  <mergeCells count="31">
    <mergeCell ref="C55:J55"/>
    <mergeCell ref="C56:J56"/>
    <mergeCell ref="D43:E43"/>
    <mergeCell ref="D49:E49"/>
    <mergeCell ref="C22:C23"/>
    <mergeCell ref="D22:E23"/>
    <mergeCell ref="C54:J54"/>
    <mergeCell ref="D47:E47"/>
    <mergeCell ref="D28:E28"/>
    <mergeCell ref="D53:J53"/>
    <mergeCell ref="B53:C53"/>
    <mergeCell ref="F16:I16"/>
    <mergeCell ref="F17:I17"/>
    <mergeCell ref="C18:J18"/>
    <mergeCell ref="D48:E48"/>
    <mergeCell ref="B66:E66"/>
    <mergeCell ref="D50:E50"/>
    <mergeCell ref="B20:K20"/>
    <mergeCell ref="K22:K23"/>
    <mergeCell ref="B22:B23"/>
    <mergeCell ref="B7:K7"/>
    <mergeCell ref="D29:E29"/>
    <mergeCell ref="D27:E27"/>
    <mergeCell ref="C58:J58"/>
    <mergeCell ref="C57:J57"/>
    <mergeCell ref="F9:I9"/>
    <mergeCell ref="F13:I13"/>
    <mergeCell ref="F14:I14"/>
    <mergeCell ref="D33:E33"/>
    <mergeCell ref="D31:E31"/>
    <mergeCell ref="D30:E30"/>
  </mergeCells>
  <phoneticPr fontId="0" type="noConversion"/>
  <printOptions horizontalCentered="1"/>
  <pageMargins left="0.5" right="0.15" top="0.5" bottom="0.5" header="0.25" footer="0.5"/>
  <pageSetup paperSize="9" scale="94" orientation="portrait" horizontalDpi="4294967293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JSP Type A dtd 11 Jan 2022</vt:lpstr>
      <vt:lpstr>'JSP Type A dtd 11 Jan 2022'!Print_Area</vt:lpstr>
    </vt:vector>
  </TitlesOfParts>
  <Company>user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2021-10-27T18:21:48Z</cp:lastPrinted>
  <dcterms:created xsi:type="dcterms:W3CDTF">2000-09-26T02:34:08Z</dcterms:created>
  <dcterms:modified xsi:type="dcterms:W3CDTF">2022-01-11T20:21:27Z</dcterms:modified>
</cp:coreProperties>
</file>