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8" i="1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299" s="1"/>
</calcChain>
</file>

<file path=xl/sharedStrings.xml><?xml version="1.0" encoding="utf-8"?>
<sst xmlns="http://schemas.openxmlformats.org/spreadsheetml/2006/main" count="1392" uniqueCount="858">
  <si>
    <t>ITEM</t>
  </si>
  <si>
    <t>MODEL</t>
  </si>
  <si>
    <t>DESCRIPTION</t>
  </si>
  <si>
    <t>QTY</t>
  </si>
  <si>
    <t>BRAND</t>
  </si>
  <si>
    <t>OFFER BRAND</t>
  </si>
  <si>
    <t>OFFER MODEL</t>
  </si>
  <si>
    <t>UNIT PRICE</t>
  </si>
  <si>
    <t>PRICE</t>
  </si>
  <si>
    <t>T72</t>
  </si>
  <si>
    <t>1/4“ Dr. Ratchet</t>
  </si>
  <si>
    <t>SNAP-ON/USA</t>
  </si>
  <si>
    <t>KENNEDY</t>
  </si>
  <si>
    <t>KEN5824005K</t>
  </si>
  <si>
    <t>RATCHET HANDLE (RUBBER GRIP) 1/4" SQ DR</t>
  </si>
  <si>
    <t>TMXK2</t>
  </si>
  <si>
    <t>1/4“ Dr.Extension 2”</t>
  </si>
  <si>
    <t>KEN5824060K</t>
  </si>
  <si>
    <t>2" EXTENSION 1/4" SQ DR</t>
  </si>
  <si>
    <t>TMXK60</t>
  </si>
  <si>
    <t>1/4” Dr.Extension 6”</t>
  </si>
  <si>
    <t>KEN5824100K</t>
  </si>
  <si>
    <t>6" EXTENSION 1/4" SQ DR</t>
  </si>
  <si>
    <t>TMXK140</t>
  </si>
  <si>
    <t>1/4” Dr.Extension 14”</t>
  </si>
  <si>
    <t>GRAINGER</t>
  </si>
  <si>
    <t>426G58</t>
  </si>
  <si>
    <t>TM61A</t>
  </si>
  <si>
    <t>1/4” Dr.flex extension 6”</t>
  </si>
  <si>
    <t>KEN5824140K</t>
  </si>
  <si>
    <t>6" FLEXIBLE EXTENSION 1/4" SQ DR</t>
  </si>
  <si>
    <t>TM10G</t>
  </si>
  <si>
    <t>1/4” Dr.Breaker Bar </t>
  </si>
  <si>
    <t>KEN5824180K</t>
  </si>
  <si>
    <t>SWIVEL HANDLE 1/4" SQ DRRUBBER GRIP</t>
  </si>
  <si>
    <t>TM5</t>
  </si>
  <si>
    <t>1/4” Dr.Sliding T-Handle</t>
  </si>
  <si>
    <t>KEN5824040K</t>
  </si>
  <si>
    <t>SLIDING "T" HANDLE 1/4" SQ DR</t>
  </si>
  <si>
    <t>SGT4BR</t>
  </si>
  <si>
    <t>1/4” Dr.Driver</t>
  </si>
  <si>
    <t>KEN5824190K</t>
  </si>
  <si>
    <t>SPINNER HANDLE 1/4" SQ DRBI-MATERIAL GRIP</t>
  </si>
  <si>
    <t>TMU8B</t>
  </si>
  <si>
    <t>1/4” Dr.Universal Joint</t>
  </si>
  <si>
    <t>KEN5824160K</t>
  </si>
  <si>
    <t>UNIVERSAL JOINT 1/4" SQ DR</t>
  </si>
  <si>
    <t>TMBS8A</t>
  </si>
  <si>
    <t>1/4” Dr.Bit Holder </t>
  </si>
  <si>
    <t>KEN5824230K</t>
  </si>
  <si>
    <t>1/4" SQ DR x 1/4" HEX BITCOUPLER</t>
  </si>
  <si>
    <t>TMXM17</t>
  </si>
  <si>
    <t>1/4” Dr. mag adapter</t>
  </si>
  <si>
    <t>TA3</t>
  </si>
  <si>
    <t>1/4” Dr. Adaptor 3/8”</t>
  </si>
  <si>
    <t>KEN5824220K</t>
  </si>
  <si>
    <t>3/8" SQUARE MALE ADAPTOR1/4" SQ DR</t>
  </si>
  <si>
    <t>110TMDY</t>
  </si>
  <si>
    <t>1/4” Dr. Shallow Socket Set 3/16” – 9/16”</t>
  </si>
  <si>
    <t>KEN5824450K</t>
  </si>
  <si>
    <t>3/16" A/F SOCKET 1/4" SQDR</t>
  </si>
  <si>
    <t>KEN5824460K</t>
  </si>
  <si>
    <t>7/32" A/F SOCKET 1/4" SQDR</t>
  </si>
  <si>
    <t>KEN5824470K</t>
  </si>
  <si>
    <t>1/4" A/F SOCKET 1/4" SQ DR</t>
  </si>
  <si>
    <t>KEN5824480K</t>
  </si>
  <si>
    <t>9/32" A/F SOCKET 1/4" SQDR</t>
  </si>
  <si>
    <t>KEN5824490K</t>
  </si>
  <si>
    <t>5/16" A/F SOCKET 1/4" SQDR</t>
  </si>
  <si>
    <t>KEN5824500K</t>
  </si>
  <si>
    <t>11/32" A/F SOCKET 1/4" SQ DR</t>
  </si>
  <si>
    <t>KEN5824510K</t>
  </si>
  <si>
    <t>3/8" A/F SOCKET 1/4" SQ DR</t>
  </si>
  <si>
    <t>KEN5824520K</t>
  </si>
  <si>
    <t>7/16" A/F SOCKET 1/4" SQDR</t>
  </si>
  <si>
    <t>KEN5824530K</t>
  </si>
  <si>
    <t>1/2" A/F SOCKET 1/4" SQ DR</t>
  </si>
  <si>
    <t>KEN5824532K</t>
  </si>
  <si>
    <t>9/16" SOCKET 1/4" SQ DR</t>
  </si>
  <si>
    <t>110STMDY</t>
  </si>
  <si>
    <t>1/4” Dr. Deep Socket Set 3/16” – 9/16”</t>
  </si>
  <si>
    <t>KEN5824580K</t>
  </si>
  <si>
    <t>3/16" DEEP SOCKET 1/4" SQ DR</t>
  </si>
  <si>
    <t>KEN5824581K</t>
  </si>
  <si>
    <t>7/32" DEEP SOCKET 1/4" SQ DR</t>
  </si>
  <si>
    <t>KEN5824582K</t>
  </si>
  <si>
    <t>1/4" DEEP SOCKET 1/4" SQDR</t>
  </si>
  <si>
    <t>KEN5824583K</t>
  </si>
  <si>
    <t>9/32" DEEP SOCKET 1/4" SQ DR</t>
  </si>
  <si>
    <t>KEN5824584K</t>
  </si>
  <si>
    <t>5/16" DEEP SOCKET 1/4" SQ DR</t>
  </si>
  <si>
    <t>KEN5824585K</t>
  </si>
  <si>
    <t>11/32" DEEP SOCKET 1/4" SQ DR</t>
  </si>
  <si>
    <t>KEN5824586K</t>
  </si>
  <si>
    <t>3/8" DEEP SOCKET 1/4" SQDR</t>
  </si>
  <si>
    <t>KEN5824588K</t>
  </si>
  <si>
    <t>7/16" DEEP SOCKET 1/4" SQ DR</t>
  </si>
  <si>
    <t>KEN5824590K</t>
  </si>
  <si>
    <t>1/2" DEEP SOCKET 1/4" SQDR</t>
  </si>
  <si>
    <t>KEN5824592K</t>
  </si>
  <si>
    <t>9/16" DEEP SOCKET 1/4" SQ DR</t>
  </si>
  <si>
    <t>STM04</t>
  </si>
  <si>
    <t>1/4” Dr Deep Socket 1/8”</t>
  </si>
  <si>
    <t>12A292</t>
  </si>
  <si>
    <t>106TMUA</t>
  </si>
  <si>
    <t>1/4” Dr. Universal Socket Set 1/4” – 9/16”</t>
  </si>
  <si>
    <t>429M96</t>
  </si>
  <si>
    <t>1/4” DR. UNIVERSAL SOCKET     SIZE : 1/4"</t>
  </si>
  <si>
    <t>429M98</t>
  </si>
  <si>
    <t>1/4” DR. UNIVERSAL SOCKET     SIZE : 5/16"</t>
  </si>
  <si>
    <t>429N01</t>
  </si>
  <si>
    <t>1/4” DR. UNIVERSAL SOCKET     SIZE : 3/8"</t>
  </si>
  <si>
    <t>429N03</t>
  </si>
  <si>
    <t>1/4” DR. UNIVERSAL SOCKET     SIZE : 7/16"</t>
  </si>
  <si>
    <t>429N04</t>
  </si>
  <si>
    <t>1/4” DR. UNIVERSAL SOCKET     SIZE : 1/2"</t>
  </si>
  <si>
    <t>429N05</t>
  </si>
  <si>
    <t>1/4” DR. UNIVERSAL SOCKET     SIZE : 9/16"</t>
  </si>
  <si>
    <t>111TMMDY</t>
  </si>
  <si>
    <t>1/4” Dr Shallow Deep socket set, Metric</t>
  </si>
  <si>
    <t>KEN5824320K</t>
  </si>
  <si>
    <t>5mm SOCKET 1/4" SQ DR</t>
  </si>
  <si>
    <t>KEN5824330K</t>
  </si>
  <si>
    <t>5.5mm SOCKET 1/4" SQ DR</t>
  </si>
  <si>
    <t>KEN5824340K</t>
  </si>
  <si>
    <t>6mm SOCKET 1/4" SQ DR</t>
  </si>
  <si>
    <t>KEN5824350K</t>
  </si>
  <si>
    <t>7mm SOCKET 1/4" SQ DR</t>
  </si>
  <si>
    <t>KEN5824360K</t>
  </si>
  <si>
    <t>8mm SOCKET 1/4" SQ DR</t>
  </si>
  <si>
    <t>KEN5824370K</t>
  </si>
  <si>
    <t>9mm SOCKET 1/4" SQ DR</t>
  </si>
  <si>
    <t>KEN5824380K</t>
  </si>
  <si>
    <t>10mm SOCKET 1/4" SQ DR</t>
  </si>
  <si>
    <t>KEN5824390K</t>
  </si>
  <si>
    <t>11mm SOCKET 1/4" SQ DR</t>
  </si>
  <si>
    <t>KEN5824400K</t>
  </si>
  <si>
    <t>12mm SOCKET 1/4" SQ DR</t>
  </si>
  <si>
    <t>KEN5824410K</t>
  </si>
  <si>
    <t>13mm SOCKET 1/4" SQ DR</t>
  </si>
  <si>
    <t>KEN5824420K</t>
  </si>
  <si>
    <t>14mm SOCKET 1/4" SQ DR</t>
  </si>
  <si>
    <t>F80</t>
  </si>
  <si>
    <t>3/8” Dr. Ratchet</t>
  </si>
  <si>
    <t>KEN5824942K</t>
  </si>
  <si>
    <t>3/8" SQ. DR. Q/R 72T RATCHET HANDLE - RUBBER</t>
  </si>
  <si>
    <t>FCF72</t>
  </si>
  <si>
    <t>3/8” Dr. Swivel Ratchet</t>
  </si>
  <si>
    <t>440G14</t>
  </si>
  <si>
    <t>3/8” DR SWIVEL RATCHET</t>
  </si>
  <si>
    <t>211FY</t>
  </si>
  <si>
    <t>3/8” Dr Shallow Socket set</t>
  </si>
  <si>
    <t>KEN5825430K</t>
  </si>
  <si>
    <t>1/4" A/F SOCKET 3/8" SQ DR</t>
  </si>
  <si>
    <t>KEN5825440K</t>
  </si>
  <si>
    <t>5/16" A/F SOCKET 3/8" SQDR</t>
  </si>
  <si>
    <t>KEN5825460K</t>
  </si>
  <si>
    <t>3/8" A/F SOCKET 3/8" SQ DR</t>
  </si>
  <si>
    <t>KEN5825470K</t>
  </si>
  <si>
    <t>7/16" A/F SOCKET 3/8" SQDR</t>
  </si>
  <si>
    <t>KEN5825480K</t>
  </si>
  <si>
    <t>1/2" A/F SOCKET 3/8" SQ DR</t>
  </si>
  <si>
    <t>KEN5825490K</t>
  </si>
  <si>
    <t>9/16" A/F SOCKET 3/8" SQDR</t>
  </si>
  <si>
    <t>KEN5825500K</t>
  </si>
  <si>
    <t>5/8" A/F SOCKET 3/8" SQ DR</t>
  </si>
  <si>
    <t>KEN5825510K</t>
  </si>
  <si>
    <t>11/16" A/F SOCKET 3/8" SQ DR</t>
  </si>
  <si>
    <t>KEN5825520K</t>
  </si>
  <si>
    <t>3/4" A/F SOCKET 3/8" SQ DR</t>
  </si>
  <si>
    <t>KEN5825530K</t>
  </si>
  <si>
    <t>13/16" A/F SOCKET 3/8" SQ DR</t>
  </si>
  <si>
    <t>KEN5825540K</t>
  </si>
  <si>
    <t>7/8" A/F SOCKET 3/8" SQ DR</t>
  </si>
  <si>
    <t>211SFY</t>
  </si>
  <si>
    <t>3/8” Dr Deep Socket set</t>
  </si>
  <si>
    <t>53YT69</t>
  </si>
  <si>
    <t>3/8” DR DEEP SOCKET SIZE : 1/4"</t>
  </si>
  <si>
    <t>53YT71</t>
  </si>
  <si>
    <t>3/8” DR DEEP SOCKET SIZE : 5/6"</t>
  </si>
  <si>
    <t>KEN5825870K</t>
  </si>
  <si>
    <t>3/8" A/F DEEP SOCKET 3/8" SQ DR</t>
  </si>
  <si>
    <t>KEN5825880K</t>
  </si>
  <si>
    <t>7/16" A/F DEEP SOCKET 3/8" SQ DR</t>
  </si>
  <si>
    <t>KEN5825890K</t>
  </si>
  <si>
    <t>1/2" A/F DEEP SOCKET 3/8" SQ DR</t>
  </si>
  <si>
    <t>KEN5825900K</t>
  </si>
  <si>
    <t>9/16" A/F DEEP SOCKET 3/8" SQ DR</t>
  </si>
  <si>
    <t>KEN5825910K</t>
  </si>
  <si>
    <t>5/8" A/F DEEP SOCKET 3/8" SQ DR</t>
  </si>
  <si>
    <t>KEN5825920K</t>
  </si>
  <si>
    <t>11/16" A/F DEEP SOCKET 3/8" SQ DR</t>
  </si>
  <si>
    <t>KEN5825930K</t>
  </si>
  <si>
    <t>3/4" A/F DEEP SOCKET 3/8" SQ DR</t>
  </si>
  <si>
    <t>KEN5825940K</t>
  </si>
  <si>
    <t>13/16" A/F DEEP SOCKET 3/8" SQ DR</t>
  </si>
  <si>
    <t>53YT81</t>
  </si>
  <si>
    <t>3/8” DR DEEP SOCKET SIZE : 7/8"</t>
  </si>
  <si>
    <t>206FUA</t>
  </si>
  <si>
    <t>3/8” Dr Universal Socket set 6 pc</t>
  </si>
  <si>
    <t>429P43</t>
  </si>
  <si>
    <t>3/8” DR UNIVERSAL SOCKET         SIZE : 7/16"</t>
  </si>
  <si>
    <t>429P44</t>
  </si>
  <si>
    <t>3/8” DR UNIVERSAL SOCKET         SIZE : 1/2"</t>
  </si>
  <si>
    <t>429P45</t>
  </si>
  <si>
    <t>429P46</t>
  </si>
  <si>
    <t>3/8” DR UNIVERSAL SOCKET         SIZE : 5/8"</t>
  </si>
  <si>
    <t>429P47</t>
  </si>
  <si>
    <t>3/8” DR UNIVERSAL SOCKET         SIZE : 11/16"</t>
  </si>
  <si>
    <t>429P48</t>
  </si>
  <si>
    <t>3/8” DR UNIVERSAL SOCKET         SIZE : 3/4"</t>
  </si>
  <si>
    <t>F12LB</t>
  </si>
  <si>
    <t>3/8” Dr. Ratchet Bar</t>
  </si>
  <si>
    <t>KEN5825060K</t>
  </si>
  <si>
    <t>9"JOINTED SWIVEL HANDLE 3/8" SQ DR KNURLED GRIP</t>
  </si>
  <si>
    <t>FXK3</t>
  </si>
  <si>
    <t>3/8” Dr. Extension 3”</t>
  </si>
  <si>
    <t>KEN5824960K</t>
  </si>
  <si>
    <t>3" EXTENSION 3/8" SQ DR</t>
  </si>
  <si>
    <t>FXK6</t>
  </si>
  <si>
    <t>3/8” Dr Extension 6”</t>
  </si>
  <si>
    <t>KEN5825000K</t>
  </si>
  <si>
    <t>6" EXTENSION 3/8" SQ DR</t>
  </si>
  <si>
    <t>A2A</t>
  </si>
  <si>
    <t>3/8” Dr. Adaptor 1/2” </t>
  </si>
  <si>
    <t>KEN5825190K</t>
  </si>
  <si>
    <t>1/2" SQUARE MALE ADAPTOR3/8" SQ DR</t>
  </si>
  <si>
    <t>FCO12A</t>
  </si>
  <si>
    <t>3/8” Dr. Crowfoot 3/8” </t>
  </si>
  <si>
    <t>3/8" SIZE IS INCLUDING                  IN ITEM 28</t>
  </si>
  <si>
    <t>214FC</t>
  </si>
  <si>
    <t>3/8” Dr. Crowfoot 7/16” – 1.1/4”</t>
  </si>
  <si>
    <t>2KGH9</t>
  </si>
  <si>
    <t xml:space="preserve">SIZE: 3/8" - 1.1/4" </t>
  </si>
  <si>
    <t>FRES8</t>
  </si>
  <si>
    <t>3/8” Dr. Torque Adaptor #8</t>
  </si>
  <si>
    <t>FRES10</t>
  </si>
  <si>
    <t>3/8” Dr. Torque Adaptor #10</t>
  </si>
  <si>
    <t>FRES12</t>
  </si>
  <si>
    <t>3/8” Dr. Torque Adaptor #12</t>
  </si>
  <si>
    <t>1Q811</t>
  </si>
  <si>
    <t>3/8” Dr. Torque Adaptor Size 3/8"</t>
  </si>
  <si>
    <t xml:space="preserve">   </t>
  </si>
  <si>
    <t>FRES14</t>
  </si>
  <si>
    <t>3/8” Dr. Torque adaptor #14</t>
  </si>
  <si>
    <t>1Q812</t>
  </si>
  <si>
    <t>3/8” Dr. Torque Adaptor Size 7/16"</t>
  </si>
  <si>
    <t>FRES16</t>
  </si>
  <si>
    <t>3/8” Dr. Torque adaptor #16</t>
  </si>
  <si>
    <t>1Q813</t>
  </si>
  <si>
    <t xml:space="preserve">3/8” Dr. Torque Adaptor Size 13/16" </t>
  </si>
  <si>
    <t>FRES18</t>
  </si>
  <si>
    <t>3/8” Dr. Torque adaptor #18</t>
  </si>
  <si>
    <t>1Q814</t>
  </si>
  <si>
    <t xml:space="preserve">3/8” Dr. Torque Adaptor Size Size 9/16" </t>
  </si>
  <si>
    <t>FRES22</t>
  </si>
  <si>
    <t>3/8” dr. Torque adaptor #24</t>
  </si>
  <si>
    <t>1Q816</t>
  </si>
  <si>
    <t xml:space="preserve">3/8” Dr. Torque Adaptor Size Size 11/16" </t>
  </si>
  <si>
    <t>313SYA</t>
  </si>
  <si>
    <t>1/2” Dr. Deep Socket set</t>
  </si>
  <si>
    <t>53YV23</t>
  </si>
  <si>
    <t>1/2” Dr. Deep Socket Size : 3/8"</t>
  </si>
  <si>
    <t>53YV24</t>
  </si>
  <si>
    <t>1/2” Dr. Deep Socket Size : 7/16"</t>
  </si>
  <si>
    <t>KEN5827700K</t>
  </si>
  <si>
    <t>1/2" A/F DEEP SOCKET 1/2" SQ DR</t>
  </si>
  <si>
    <t>KEN5827710K</t>
  </si>
  <si>
    <t>9/16" A/F DEEP SOCKET 1/2" SQ DR</t>
  </si>
  <si>
    <t>KEN5827720K</t>
  </si>
  <si>
    <t>5/8" A/F DEEP SOCKET 1/2" SQ DR</t>
  </si>
  <si>
    <t>KEN5827730K</t>
  </si>
  <si>
    <t>11/16" A/F DEEP SOCKET 1/2" SQ DR</t>
  </si>
  <si>
    <t>KEN5827740K</t>
  </si>
  <si>
    <t>3/4" A/F DEEP SOCKET 1/2" SQ DR</t>
  </si>
  <si>
    <t>KEN5827750K</t>
  </si>
  <si>
    <t>13/16" A/F DEEP SOCKET 1/2" SQ DR</t>
  </si>
  <si>
    <t>KEN5827760K</t>
  </si>
  <si>
    <t>7/8" A/F DEEP SOCKET 1/2" SQ DR</t>
  </si>
  <si>
    <t>KEN5827770K</t>
  </si>
  <si>
    <t>15/16" A/F DEEP SOCKET 1/2" SQ DR</t>
  </si>
  <si>
    <t>KEN5827780K</t>
  </si>
  <si>
    <t>1"A/F DEEP "BI-HEX" SOCKET 1/2" SQ DR</t>
  </si>
  <si>
    <t>53YV34</t>
  </si>
  <si>
    <t>1.1/16"A/F DEEP "BI-HEX" SOCKET 1/2" SQ DR</t>
  </si>
  <si>
    <t>KEN5827790K</t>
  </si>
  <si>
    <t>1.1/8"A/F DEEP "BI-HEX" SOCKET 1/2" SQ DR</t>
  </si>
  <si>
    <t>313SWYA</t>
  </si>
  <si>
    <t>1/2” Dr. Shallow Socket set</t>
  </si>
  <si>
    <t>KEN5827170K</t>
  </si>
  <si>
    <t>3/8" A/F SOCKET 1/2" SQ DR</t>
  </si>
  <si>
    <t>KEN5827180K</t>
  </si>
  <si>
    <t>7/16" A/F SOCKET 1/2" SQ DR</t>
  </si>
  <si>
    <t>KEN5827190K</t>
  </si>
  <si>
    <t>1/2" A/F SOCKET 1/2" SQ DR</t>
  </si>
  <si>
    <t>KEN5827200K</t>
  </si>
  <si>
    <t>9/16" A/F SOCKET 1/2" SQ DR</t>
  </si>
  <si>
    <t>KEN5827220K</t>
  </si>
  <si>
    <t>5/8" A/F SOCKET 1/2" SQ DR</t>
  </si>
  <si>
    <t>KEN5827230K</t>
  </si>
  <si>
    <t>11/16" A/F SOCKET 1/2" SQ DR</t>
  </si>
  <si>
    <t>KEN5827240K</t>
  </si>
  <si>
    <t>3/4" A/F SOCKET 1/2" SQ DR</t>
  </si>
  <si>
    <t>KEN5827250K</t>
  </si>
  <si>
    <t>13/16" A/F SOCKET 1/2" SQ DR</t>
  </si>
  <si>
    <t>KEN5827260K</t>
  </si>
  <si>
    <t>7/8" A/F SOCKET 1/2" SQ DR</t>
  </si>
  <si>
    <t>KEN5827270K</t>
  </si>
  <si>
    <t>15/16" A/F SOCKET 1/2" SQ DR</t>
  </si>
  <si>
    <t>KEN5827280K</t>
  </si>
  <si>
    <t>1" A/F SOCKET 1/2" SQ DR</t>
  </si>
  <si>
    <t>KEN5827290K</t>
  </si>
  <si>
    <t>1.1/16" A/F SOCKET 1/2" SQ DR</t>
  </si>
  <si>
    <t>KEN5827300K</t>
  </si>
  <si>
    <t>1.1/8" A/F SOCKET 1/2" SQ DR</t>
  </si>
  <si>
    <t>S80A</t>
  </si>
  <si>
    <t>1/2” Dr. Ratchet</t>
  </si>
  <si>
    <t>KEN5826412K</t>
  </si>
  <si>
    <t>1/2" SQ. DR. Q/R 72T RATCHET HANDLE - STEEL</t>
  </si>
  <si>
    <t>S12L</t>
  </si>
  <si>
    <t>1/2” Dr. Sliding Breaker Bar</t>
  </si>
  <si>
    <t>KEN5826440K</t>
  </si>
  <si>
    <t>SLIDING "T" HANDLE 1/2" SQ DR</t>
  </si>
  <si>
    <t>SXK11</t>
  </si>
  <si>
    <t>1/2” Dr. 12” Extension</t>
  </si>
  <si>
    <t>KEN5826520K</t>
  </si>
  <si>
    <t>15" EXTENSION 1/2" SQ DR</t>
  </si>
  <si>
    <t>SN18B</t>
  </si>
  <si>
    <t>1/2” Dr. 18” Breaker bar</t>
  </si>
  <si>
    <t>KEN5826550K</t>
  </si>
  <si>
    <t>18" SWIVEL HANDLE 1/2" SQ DR AMERICAN GRIP</t>
  </si>
  <si>
    <t>S8</t>
  </si>
  <si>
    <t>1/2 Dr.Universal Adapter</t>
  </si>
  <si>
    <t>KEN5826580K</t>
  </si>
  <si>
    <t>UNIVERSAL JOINT 1/2" SQ DR</t>
  </si>
  <si>
    <t>GLA12B</t>
  </si>
  <si>
    <t>1/2 Dr. to 3/4 Dr Adapter impact</t>
  </si>
  <si>
    <t>KEN5839079K</t>
  </si>
  <si>
    <t>3/4" MALE x 1/2" FEMALE SQUAREDRIVE IMPACT REDUCER</t>
  </si>
  <si>
    <t>LDH562</t>
  </si>
  <si>
    <t>3/4” Dr Shallow Socket 1.3/4”</t>
  </si>
  <si>
    <t>KEN5828540K</t>
  </si>
  <si>
    <t>1.3/4" A/F SOCKET 3/4" SQ DR</t>
  </si>
  <si>
    <t>OEXS715K</t>
  </si>
  <si>
    <t>Short Combination Wrench 1/4” – 1”</t>
  </si>
  <si>
    <t>22DH12</t>
  </si>
  <si>
    <t>Combination Wrench Set, Size : 1/4"- 3/4'(11 pcs/set)</t>
  </si>
  <si>
    <t>483J94</t>
  </si>
  <si>
    <t>Combination Wrench, Alloy Steel, Chrome, 13/16"</t>
  </si>
  <si>
    <t>483J96</t>
  </si>
  <si>
    <t>Combination Wrench, Alloy Steel, Chrome, 7/8"</t>
  </si>
  <si>
    <t>483J98</t>
  </si>
  <si>
    <t>Combination Wrench, Alloy Steel, Chrome, 15/16"</t>
  </si>
  <si>
    <t>483K01</t>
  </si>
  <si>
    <t>Combination Wrench, Alloy Steel, Chrome, 1"</t>
  </si>
  <si>
    <t>OEX340B</t>
  </si>
  <si>
    <t>Short combination Wrench 1.1/16”</t>
  </si>
  <si>
    <t>483K02</t>
  </si>
  <si>
    <t>Combination Wrench, Alloy Steel, Chrome, 1.1/16"</t>
  </si>
  <si>
    <t>OEX360B</t>
  </si>
  <si>
    <t>Short combination wrench 1.1/8”</t>
  </si>
  <si>
    <t>483K03</t>
  </si>
  <si>
    <t>Combination Wrench, Alloy Steel, Chrome, 1.1/8"</t>
  </si>
  <si>
    <t>OEX380B</t>
  </si>
  <si>
    <t>Short combination wrench 1.3/16”</t>
  </si>
  <si>
    <t>483K04</t>
  </si>
  <si>
    <t>Combination Wrench, Alloy Steel, Chrome, 1.3/16"</t>
  </si>
  <si>
    <t>OEX400B</t>
  </si>
  <si>
    <t>Short combination wrench 1.1/4”</t>
  </si>
  <si>
    <t>483K05</t>
  </si>
  <si>
    <t>Combination Wrench, Alloy Steel, Chrome, 1 1/4"</t>
  </si>
  <si>
    <t>OXKR707</t>
  </si>
  <si>
    <t>Midget combination ratchet wrench set</t>
  </si>
  <si>
    <t>KEN5822228K</t>
  </si>
  <si>
    <t>3/8"-3/4" AF RATCHET COMBINATIONSPANNER SET 7PC</t>
  </si>
  <si>
    <t>OEX28B</t>
  </si>
  <si>
    <t>Combination wrench 7/8” </t>
  </si>
  <si>
    <t>KEN5823340K</t>
  </si>
  <si>
    <t>7/8" A/F PROFESSIONAL COMB WRENCH</t>
  </si>
  <si>
    <t>OEX32B</t>
  </si>
  <si>
    <t>Combination wrench 1”</t>
  </si>
  <si>
    <t>KEN5823360K</t>
  </si>
  <si>
    <t>1" A/F PROFESSIONAL COMB WRENCH</t>
  </si>
  <si>
    <t>CX1012</t>
  </si>
  <si>
    <t>Half moon wrench 5/16” -3/8”</t>
  </si>
  <si>
    <t>CX1416</t>
  </si>
  <si>
    <t>Half moon wrench 7/16” -1/2”</t>
  </si>
  <si>
    <t>1AMP4</t>
  </si>
  <si>
    <t>Half moon wrench 7/16”-1/2”</t>
  </si>
  <si>
    <t>DSM1011</t>
  </si>
  <si>
    <t>Ignition wrench 10-11mm</t>
  </si>
  <si>
    <t>OEX724KB</t>
  </si>
  <si>
    <t>12 point combination wrench set 1/4” – 1 5/8</t>
  </si>
  <si>
    <t>KEN5822930K</t>
  </si>
  <si>
    <t>1/4-1"AF CV COMBINATION SPANNER SET 12PC</t>
  </si>
  <si>
    <t>54RY65</t>
  </si>
  <si>
    <t>1 1/32"A/F CHROME/VANADIUM COMB SPANNER</t>
  </si>
  <si>
    <t>KEN5822370K</t>
  </si>
  <si>
    <t>13/16"A/F CHROME/VANADIUM COMB SPANNER</t>
  </si>
  <si>
    <t>KEN5822400K</t>
  </si>
  <si>
    <t>1.1/16" A/F  CHROME/VANADIUM COMB SPANNER</t>
  </si>
  <si>
    <t>KEN5822410K</t>
  </si>
  <si>
    <t>1.1/8" A/F CHROME/VANADIUM COMB SPANNER</t>
  </si>
  <si>
    <t>54RY79</t>
  </si>
  <si>
    <t>1.3/16" A/F CHROME/VANADIUM COMB SPANNER</t>
  </si>
  <si>
    <t>KEN5822420K</t>
  </si>
  <si>
    <t>1.1/4" A/F CHROME/VANADIUM COMB SPANNER</t>
  </si>
  <si>
    <t>KEN5822430K</t>
  </si>
  <si>
    <t>1.5/16" A/F CHROME/VANADIUM COMB SPANNER</t>
  </si>
  <si>
    <t>KEN5822440K</t>
  </si>
  <si>
    <t>1.3/8" A/F CHROME/VANADIUM COMB SPANNER</t>
  </si>
  <si>
    <t>KEN5822450K</t>
  </si>
  <si>
    <t>1.7/16" A/F CHROME/VANADIUM COMB SPANNER</t>
  </si>
  <si>
    <t>KEN5822460K</t>
  </si>
  <si>
    <t>1.1/2" A/F CHROME/VANADIUM COMB SPANNER</t>
  </si>
  <si>
    <t>483J52</t>
  </si>
  <si>
    <t>KEN5822470K</t>
  </si>
  <si>
    <t>5/8" A/F CHROME VANADIUMCOMB SPANNER</t>
  </si>
  <si>
    <t>VS16B</t>
  </si>
  <si>
    <t>30/60 wrench 1/2”</t>
  </si>
  <si>
    <t>426F60</t>
  </si>
  <si>
    <t>Ignition Open End Wrench 1/2"</t>
  </si>
  <si>
    <t>VS18b</t>
  </si>
  <si>
    <t>30/60 wrench 9/16”</t>
  </si>
  <si>
    <t>426F63</t>
  </si>
  <si>
    <t>Ignition Open End Wrench 9/16"</t>
  </si>
  <si>
    <t>VS20B</t>
  </si>
  <si>
    <t>30/60 wrench 5/8” </t>
  </si>
  <si>
    <t>426F66</t>
  </si>
  <si>
    <t>Ignition Open End Wrench 5/8"</t>
  </si>
  <si>
    <t>VS22B</t>
  </si>
  <si>
    <t>30/60 wrench 11/16”</t>
  </si>
  <si>
    <t>426F68</t>
  </si>
  <si>
    <t>Ignition Open End Wrench 11/16"</t>
  </si>
  <si>
    <t>VS24B</t>
  </si>
  <si>
    <t>30/60 wrench 3/4” </t>
  </si>
  <si>
    <t>426F69</t>
  </si>
  <si>
    <t>Ignition Open End Wrench 3/4"</t>
  </si>
  <si>
    <t>R810C</t>
  </si>
  <si>
    <t>Double ring ratchet 1/4” – 5/16”</t>
  </si>
  <si>
    <t>KEN5829732K</t>
  </si>
  <si>
    <t>1/4"x5/16" STRAIGHT RATCHET RING WRENCH</t>
  </si>
  <si>
    <t>R1214C</t>
  </si>
  <si>
    <t>Double ring ratchet 3/8” – 7/16”</t>
  </si>
  <si>
    <t>KEN5829733K</t>
  </si>
  <si>
    <t>3/8"x7/16" STRAIGHT RATCHET RING WRENCH</t>
  </si>
  <si>
    <t>R1618C</t>
  </si>
  <si>
    <t>Double ring ratchet ½” – 9/16”</t>
  </si>
  <si>
    <t>KEN5829734K</t>
  </si>
  <si>
    <t>1/2"x9/16" STRAIGHT RATCHET RING WRENCH</t>
  </si>
  <si>
    <t>AWSG10A</t>
  </si>
  <si>
    <t>Combination T&amp;L Shape wrench</t>
  </si>
  <si>
    <t>11L593</t>
  </si>
  <si>
    <t>LTA805K</t>
  </si>
  <si>
    <t>Slim line wrench set 5pc</t>
  </si>
  <si>
    <t>KEN5820290K</t>
  </si>
  <si>
    <t>7/16" x 1/2" A/F CH/VAN O/END SPANNER</t>
  </si>
  <si>
    <t>KEN5820300K</t>
  </si>
  <si>
    <t>1/2" x 9/16" A/F CH/VAN O/END SPANNER</t>
  </si>
  <si>
    <t>KEN5820320K</t>
  </si>
  <si>
    <t>5/8" x 11/16" A/F CH/VANO/END SPANNER</t>
  </si>
  <si>
    <t>KEN5820350K</t>
  </si>
  <si>
    <t>3/4" x 7/8" A/F CH/VAN O/END SPANNER</t>
  </si>
  <si>
    <t>KEN5820380K</t>
  </si>
  <si>
    <t>15/16" x 1" A/F CH/VAN O/END SPANNER</t>
  </si>
  <si>
    <t>Double ring ratchet ¼” – 5/16”</t>
  </si>
  <si>
    <t>OXI4SB</t>
  </si>
  <si>
    <t>Midget combination wrench 1/8”</t>
  </si>
  <si>
    <t>19ZC30</t>
  </si>
  <si>
    <t>COMBINATION WRENCH 1/8”</t>
  </si>
  <si>
    <t>OXI5SB</t>
  </si>
  <si>
    <t>Midget combination wrench 5/32”</t>
  </si>
  <si>
    <t>19ZA77</t>
  </si>
  <si>
    <t>COMBINATION WRENCH 5/32”</t>
  </si>
  <si>
    <t>OXI707BK</t>
  </si>
  <si>
    <t>Midget Combination wrench 3/16” – 3/8”</t>
  </si>
  <si>
    <t>19ZA72</t>
  </si>
  <si>
    <t>COMBINATION WRENCH 3/16”</t>
  </si>
  <si>
    <t>19ZC31</t>
  </si>
  <si>
    <t>COMBINATION WRENCH 7/32"</t>
  </si>
  <si>
    <t>19ZA91</t>
  </si>
  <si>
    <t>COMBINATION WRENCH 9/32”</t>
  </si>
  <si>
    <t>19ZA65</t>
  </si>
  <si>
    <t>COMBINATION WRENCH 11/32”</t>
  </si>
  <si>
    <t>KEN5822260K</t>
  </si>
  <si>
    <t>1/4" A/F CHROME VANADIUMCOMB SPANNER</t>
  </si>
  <si>
    <t>KEN5822270K</t>
  </si>
  <si>
    <t>5/16" A/F CHROME VANADIUM COMB SPANNER</t>
  </si>
  <si>
    <t>KEN5822280K</t>
  </si>
  <si>
    <t>3/8" A/F CHROME VANADIUMCOMB SPANNER</t>
  </si>
  <si>
    <t>OXI14B</t>
  </si>
  <si>
    <t>Midget combination wrench 7/16”</t>
  </si>
  <si>
    <t>KEN5822290K</t>
  </si>
  <si>
    <t>7/16" A/F CHROME VANADIUM COMB SPANNER</t>
  </si>
  <si>
    <t>OXI16B</t>
  </si>
  <si>
    <t>Midget combination wrench ½” </t>
  </si>
  <si>
    <t>KEN5822300K</t>
  </si>
  <si>
    <t>1/2" A/F CHROME VANADIUMCOMB SPANNER</t>
  </si>
  <si>
    <t>OXI18B</t>
  </si>
  <si>
    <t>Midget combination wrench 9/16”</t>
  </si>
  <si>
    <t>KEN5822310K</t>
  </si>
  <si>
    <t>9/16" A/F CHROME VANADIUM COMB SPANNER</t>
  </si>
  <si>
    <t>RBYA605</t>
  </si>
  <si>
    <t>Offset ratchet wrench set</t>
  </si>
  <si>
    <t>BLUE-POINT/USA</t>
  </si>
  <si>
    <t>1AKR3</t>
  </si>
  <si>
    <t>SHD40</t>
  </si>
  <si>
    <t>Flat tip screwdriver 4”</t>
  </si>
  <si>
    <t>KEN5725720K</t>
  </si>
  <si>
    <t>5.5x100mm FLAT PARALLEL PRO-TORQ SCREWDRIVER</t>
  </si>
  <si>
    <t>SHDP42IRO</t>
  </si>
  <si>
    <t>Philip tip screwdriver #2</t>
  </si>
  <si>
    <t>KEN5725140K</t>
  </si>
  <si>
    <t>No.2x100mm CROSS PT PRO-TORQ SCREWDRIVER</t>
  </si>
  <si>
    <t>SHDP22IRO</t>
  </si>
  <si>
    <t>Philip tip screwdriver stubby #2</t>
  </si>
  <si>
    <t>KEN5725180K</t>
  </si>
  <si>
    <t>No.2 STUBBY CROSS PT PRO-TORQ SCREWDRIVER</t>
  </si>
  <si>
    <t>SHDP1220</t>
  </si>
  <si>
    <t>Philip tip screwdriver long #2</t>
  </si>
  <si>
    <t>KEN5724500K</t>
  </si>
  <si>
    <t>No.2x250mm CROSS PT PRO-TORQ SCREWDRIVER</t>
  </si>
  <si>
    <t>SSDMR4BO</t>
  </si>
  <si>
    <t>Ratcheting screwdriver</t>
  </si>
  <si>
    <t>KEN5737050K</t>
  </si>
  <si>
    <t>1/4" HEX BIT RATCHET DRIVER SET C/W 10 BITS</t>
  </si>
  <si>
    <t>SSDMR8AO</t>
  </si>
  <si>
    <t>BTWS</t>
  </si>
  <si>
    <t>Bit wrench</t>
  </si>
  <si>
    <t>KEN5739050K</t>
  </si>
  <si>
    <t>1/4" HEX BIT RATCHET</t>
  </si>
  <si>
    <t>SDM11A</t>
  </si>
  <si>
    <t>Bit holder</t>
  </si>
  <si>
    <t>KEN5736010K</t>
  </si>
  <si>
    <t>1/4"HEX DRV BIT ADAPTOR x1/4" HEX (B/REC)</t>
  </si>
  <si>
    <t>SDM221IRB</t>
  </si>
  <si>
    <t>#1 Phillips bit</t>
  </si>
  <si>
    <t>KEN5738648K</t>
  </si>
  <si>
    <t>PHILIPS ACR No.1 1/4" HEX 25mm O/A</t>
  </si>
  <si>
    <t>SDM222IRB</t>
  </si>
  <si>
    <t>#2 Phillips bit</t>
  </si>
  <si>
    <t>KEN5738650K</t>
  </si>
  <si>
    <t>PHILIPS ACR No.2 1/4" HEX 25mm O/A</t>
  </si>
  <si>
    <t>SDM223IRB</t>
  </si>
  <si>
    <t>#3 Phillips Bit</t>
  </si>
  <si>
    <t>KEN5738652K</t>
  </si>
  <si>
    <t>PHILIPS ACR No.3 1/4" HEX 25mm O/A</t>
  </si>
  <si>
    <t>SDMW221A</t>
  </si>
  <si>
    <t>#1 Phillips wobble bit</t>
  </si>
  <si>
    <t>SDMW222A</t>
  </si>
  <si>
    <t>#2 Phillips wobble bit</t>
  </si>
  <si>
    <t>SDMW223A</t>
  </si>
  <si>
    <t>#3 Phillips wobble bit</t>
  </si>
  <si>
    <t>SDM211B</t>
  </si>
  <si>
    <t>#1 Flat tip</t>
  </si>
  <si>
    <t>KEN5731400K</t>
  </si>
  <si>
    <t>3/16x1" SLOT S/DRIVER BIT 1/4" HEX STD</t>
  </si>
  <si>
    <t>SDM212B</t>
  </si>
  <si>
    <t>#2 Flat tip</t>
  </si>
  <si>
    <t>KEN5731410K</t>
  </si>
  <si>
    <t>7/32x1" SLOT S/DRIVER BIT 1/4" HEX STD</t>
  </si>
  <si>
    <t>SDM213B</t>
  </si>
  <si>
    <t>#3 Flat tip</t>
  </si>
  <si>
    <t>KEN5731430K</t>
  </si>
  <si>
    <t>1/4x1" SLOT S/DRIVER BIT1/4" HEX STD</t>
  </si>
  <si>
    <t>GA199A</t>
  </si>
  <si>
    <t>Screw holder</t>
  </si>
  <si>
    <t>TMS4E</t>
  </si>
  <si>
    <t>Speeder ¼ drive</t>
  </si>
  <si>
    <t>55EN65</t>
  </si>
  <si>
    <t>YA577A</t>
  </si>
  <si>
    <t>T-handle tap wrench</t>
  </si>
  <si>
    <t>KEN5188750K</t>
  </si>
  <si>
    <t>6.0-8.0mm RATCHETING CHUCK TYPE TAP WRENCH</t>
  </si>
  <si>
    <t>SHD4160o</t>
  </si>
  <si>
    <t>Flat tip screwdriver, long</t>
  </si>
  <si>
    <t>13G973</t>
  </si>
  <si>
    <t>Slotted Screwdriver with 16 in Shank and 1/4 in Slotted</t>
  </si>
  <si>
    <t>SSDMRT10</t>
  </si>
  <si>
    <t>T handle ratchet screwdriver</t>
  </si>
  <si>
    <t>808CF</t>
  </si>
  <si>
    <t>Mini Long handle cutters</t>
  </si>
  <si>
    <t>3ML14</t>
  </si>
  <si>
    <t>DIAGONAL PLIER</t>
  </si>
  <si>
    <t>497ACF</t>
  </si>
  <si>
    <t>BENT NOSE PLIER</t>
  </si>
  <si>
    <t>3R209</t>
  </si>
  <si>
    <t>196ACF</t>
  </si>
  <si>
    <t>Needle nose pliers</t>
  </si>
  <si>
    <t>KEN5583230K</t>
  </si>
  <si>
    <t>200mm/8" SNIPE NOSE PLIER WITH CUTTER</t>
  </si>
  <si>
    <t>911ACF</t>
  </si>
  <si>
    <t>Pliers needle nose, vinyl grips. STR</t>
  </si>
  <si>
    <t>1UKK6</t>
  </si>
  <si>
    <t>PLIER NEEDLE NOSE 0 DEG</t>
  </si>
  <si>
    <t>411CF</t>
  </si>
  <si>
    <t>Pliers needle nose, vinyl grips 45 deg</t>
  </si>
  <si>
    <t>1UKK7</t>
  </si>
  <si>
    <t>PLIER NEEDLE NOSE 45 DEG</t>
  </si>
  <si>
    <t>490CF</t>
  </si>
  <si>
    <t>Pliers needle nose, vinyl grips 90 deg</t>
  </si>
  <si>
    <t>LP404</t>
  </si>
  <si>
    <t>Locking pliers set 4</t>
  </si>
  <si>
    <t>KEN5588060K</t>
  </si>
  <si>
    <t>150mm/6" LONG NOSE LOCKING PLIERS</t>
  </si>
  <si>
    <t>KEN5587150K</t>
  </si>
  <si>
    <t>125mm/5" CURVED JAW GRIPWRENCH</t>
  </si>
  <si>
    <t>KEN5587170K</t>
  </si>
  <si>
    <t>180mm/7" CURVED JAW GRIPWRENCH</t>
  </si>
  <si>
    <t>KEN5587200K</t>
  </si>
  <si>
    <t>255mm/10" CURVED JAW GRIP WRENCH</t>
  </si>
  <si>
    <t>MPK4A</t>
  </si>
  <si>
    <t>Mini pliers set</t>
  </si>
  <si>
    <t>KEN5587470K</t>
  </si>
  <si>
    <t>MICRO NIPPERS/PLIERS SET(6PC)</t>
  </si>
  <si>
    <t>61CF</t>
  </si>
  <si>
    <t>Pliers duckbill, vinyl grips</t>
  </si>
  <si>
    <t>3R213</t>
  </si>
  <si>
    <t>PLIER DUCKBILL, VINYL GRIPS</t>
  </si>
  <si>
    <t>ADP6 (RS665-6233)</t>
  </si>
  <si>
    <t>Pliers, parallel jaw (knipex P/N 8603150)</t>
  </si>
  <si>
    <t>5ETP3</t>
  </si>
  <si>
    <t>Pliers, parallel jaw                  (knipex P/N 8603150)</t>
  </si>
  <si>
    <t>ADP10 </t>
  </si>
  <si>
    <t>Pliers, parallel jaw (knipex P/N 8603250)</t>
  </si>
  <si>
    <t>2DYX7</t>
  </si>
  <si>
    <t>Pliers, parallel jaw                  (knipex P/N 8603250)</t>
  </si>
  <si>
    <t>86ACF</t>
  </si>
  <si>
    <t>Diagonal cutter</t>
  </si>
  <si>
    <t>KEN5583410K</t>
  </si>
  <si>
    <t>160mm/6.3/8" H/T DIAGONAL CUTTING PLIERS</t>
  </si>
  <si>
    <t>85ACF</t>
  </si>
  <si>
    <t>Cutter standard</t>
  </si>
  <si>
    <t>KEN5581250K</t>
  </si>
  <si>
    <t>110mm/4.1/2" MICRO PROF DIAGONAL NIPPERS</t>
  </si>
  <si>
    <t>312CF</t>
  </si>
  <si>
    <t>Cutter large</t>
  </si>
  <si>
    <t>3ML13</t>
  </si>
  <si>
    <t>CUTTING PLIER (BIG)</t>
  </si>
  <si>
    <t>WTR1A</t>
  </si>
  <si>
    <t>Reversible wire twister</t>
  </si>
  <si>
    <t>KEN5583900K</t>
  </si>
  <si>
    <t>200mm/8" SAFETY WIRE TWISTING PLIERS</t>
  </si>
  <si>
    <t>AP7</t>
  </si>
  <si>
    <t>Multigrips, small</t>
  </si>
  <si>
    <t>KEN5583670K</t>
  </si>
  <si>
    <t>190mm/7.1/2" GROOVE JOINT WATERPUMP PLIERS</t>
  </si>
  <si>
    <t>AP10</t>
  </si>
  <si>
    <t>Multigrips, med</t>
  </si>
  <si>
    <t>KEN5583680K</t>
  </si>
  <si>
    <t>255mm/10" GROOVE JOINT WATERPUMP PLIERS</t>
  </si>
  <si>
    <t>PT40B</t>
  </si>
  <si>
    <t>Pick up tools</t>
  </si>
  <si>
    <t>KEN5530130K</t>
  </si>
  <si>
    <t>MAGNETIC 18" FLEXI-SHAFTPICK-UP TOOL</t>
  </si>
  <si>
    <t>PT10C</t>
  </si>
  <si>
    <t>KEN5530140K</t>
  </si>
  <si>
    <t>MAGNETIC ADJ. PEN-TYPE TELESCOPIC PICK-UP TOOL</t>
  </si>
  <si>
    <t>YA 837A</t>
  </si>
  <si>
    <t>Pick up claw</t>
  </si>
  <si>
    <t>KEN5184820K</t>
  </si>
  <si>
    <t>24" FLEXIBLE PICK-UP TOOL</t>
  </si>
  <si>
    <t>AW1013DK</t>
  </si>
  <si>
    <t>L-shape wrench set .050-3/8”</t>
  </si>
  <si>
    <t>15W998</t>
  </si>
  <si>
    <t xml:space="preserve"> HEX KEY (L-SHAPE) 13 PCS</t>
  </si>
  <si>
    <t>AWHD8K</t>
  </si>
  <si>
    <t>Allen key set</t>
  </si>
  <si>
    <t>3R807</t>
  </si>
  <si>
    <t>AWTEF8K</t>
  </si>
  <si>
    <t>Folding kit (torx)</t>
  </si>
  <si>
    <t>KEN6031680K</t>
  </si>
  <si>
    <t>PRO-TORQ TORX FOLDING HAND CLIP SET T9-T40 (8-PCE)</t>
  </si>
  <si>
    <t>AWSG12A</t>
  </si>
  <si>
    <t>T-handle key 3/16”</t>
  </si>
  <si>
    <t>11L594</t>
  </si>
  <si>
    <t>TMA5E</t>
  </si>
  <si>
    <t>5/32” Hex socket</t>
  </si>
  <si>
    <t>KEN5824850K</t>
  </si>
  <si>
    <t>5/32" A/F HEX SOCKET BIT1/4" SQ DR</t>
  </si>
  <si>
    <t>TMA8E</t>
  </si>
  <si>
    <t>¼ Hex socket</t>
  </si>
  <si>
    <t>KEN5824880K</t>
  </si>
  <si>
    <t>1/4" A/F HEX SOCKET BIT 1/4" SQ DR</t>
  </si>
  <si>
    <t>CSA8C</t>
  </si>
  <si>
    <t>Carbon Scraper</t>
  </si>
  <si>
    <t>13A698</t>
  </si>
  <si>
    <t>PKN500</t>
  </si>
  <si>
    <t>GAW1900A</t>
  </si>
  <si>
    <t>Long T handle hex set</t>
  </si>
  <si>
    <t>6X306</t>
  </si>
  <si>
    <t>SGASA104BR</t>
  </si>
  <si>
    <t>Hook + Pick set</t>
  </si>
  <si>
    <t>SGASA204CR</t>
  </si>
  <si>
    <t>Hook + Pick set, mini</t>
  </si>
  <si>
    <t>KEN5182900K</t>
  </si>
  <si>
    <t>MINI PICK &amp; HOOK SET (4-PCE)</t>
  </si>
  <si>
    <t>SGSR104AR</t>
  </si>
  <si>
    <t>Seal remover set</t>
  </si>
  <si>
    <t>YA581A</t>
  </si>
  <si>
    <t>Utility knife</t>
  </si>
  <si>
    <t>KEN5370740K</t>
  </si>
  <si>
    <t>AUTOLOAD &amp; LOCK KNIFE - 8-SEG SNAP-OFF BLADE</t>
  </si>
  <si>
    <t>YA114</t>
  </si>
  <si>
    <t>Stainless steel scissors</t>
  </si>
  <si>
    <t>KEN5332260K</t>
  </si>
  <si>
    <t>6" STAINLESS STEEL GENERAL PURPOSE SCISSORS</t>
  </si>
  <si>
    <t>UIM125</t>
  </si>
  <si>
    <t>Inspection Mirror 1.1/4”</t>
  </si>
  <si>
    <t>KEN5185380K</t>
  </si>
  <si>
    <t>Inspection mirror 30MM</t>
  </si>
  <si>
    <t>UIM225</t>
  </si>
  <si>
    <t>Inspection mirror 2.1/4”</t>
  </si>
  <si>
    <t>KEN5185420K</t>
  </si>
  <si>
    <t>Inspection mirror 50MM</t>
  </si>
  <si>
    <t>TPMAM5</t>
  </si>
  <si>
    <t>Measuring tape 5m</t>
  </si>
  <si>
    <t>KEN5361850K</t>
  </si>
  <si>
    <t>5M/16' NYLON COATED DOUBLE SIDED STEEL TAPE</t>
  </si>
  <si>
    <t>FBM320</t>
  </si>
  <si>
    <t>Feeler gauge</t>
  </si>
  <si>
    <t>KEN5180780K</t>
  </si>
  <si>
    <t>4" 20 BLADE METRIC FEELER GAUGE</t>
  </si>
  <si>
    <t>HBFE16</t>
  </si>
  <si>
    <t>Dead blow hammer 16oz</t>
  </si>
  <si>
    <t>KEN5259440K</t>
  </si>
  <si>
    <t>20oz 43mm POLYURETHANE SAFEBLOWERHAMMER</t>
  </si>
  <si>
    <t>BPNH12B</t>
  </si>
  <si>
    <t>Ball Peen hammer 12oz</t>
  </si>
  <si>
    <t>KEN5253430K</t>
  </si>
  <si>
    <t>3/4lb BALL PEIN HAMMER,FIBREGLASS HANDLE</t>
  </si>
  <si>
    <t>HSPD16</t>
  </si>
  <si>
    <t>Combination steel &amp; soft face dead blow</t>
  </si>
  <si>
    <t>KEN5273040K</t>
  </si>
  <si>
    <t>32mm DIAMETER HARD NYLON HAMMER(POLYPROPYLENE HANDLE)</t>
  </si>
  <si>
    <t>PPBL30AK</t>
  </si>
  <si>
    <t>Bronze punch set</t>
  </si>
  <si>
    <t>4WME9</t>
  </si>
  <si>
    <t>BRASS PUNCH SET 15" (3PCS)</t>
  </si>
  <si>
    <t>PPC715BK</t>
  </si>
  <si>
    <t>Punch and chisel set</t>
  </si>
  <si>
    <t>PPR4</t>
  </si>
  <si>
    <t>KEN5182413K</t>
  </si>
  <si>
    <t>3mm STANDARD INSERTED PIN PUNCH</t>
  </si>
  <si>
    <t>PPR8</t>
  </si>
  <si>
    <t>Roll pin punch ¼”</t>
  </si>
  <si>
    <t>KEN5182416K</t>
  </si>
  <si>
    <t>6mm STANDARD INSERTED PIN PUNCH</t>
  </si>
  <si>
    <t>PPC4A</t>
  </si>
  <si>
    <t>Center punch 3/16”</t>
  </si>
  <si>
    <t>KEN5182110K</t>
  </si>
  <si>
    <t>125x6.30mm (1/4") SQUAREHEAD CENTRE PUNCH</t>
  </si>
  <si>
    <t>PPC808A</t>
  </si>
  <si>
    <t>Flat chisel ¼”</t>
  </si>
  <si>
    <t>KEN5051620K</t>
  </si>
  <si>
    <t>6x150mm FLAT COLD CHISEL</t>
  </si>
  <si>
    <t>SGHBF500A</t>
  </si>
  <si>
    <t>File set, 4 pieces</t>
  </si>
  <si>
    <t>KEN0309760K</t>
  </si>
  <si>
    <t>8'' ENGINEER'S FILE SET WITH FITTED HANDLES-4PCE</t>
  </si>
  <si>
    <t>HBFN120B</t>
  </si>
  <si>
    <t>Swiss needle file set</t>
  </si>
  <si>
    <t>KEN0316990K</t>
  </si>
  <si>
    <t>16cm (6.1/2") CUT 2 ASSORTED NEEDLE FILE SET-12PCE</t>
  </si>
  <si>
    <t>PGH8A</t>
  </si>
  <si>
    <t>Hole punch set</t>
  </si>
  <si>
    <t>23N599</t>
  </si>
  <si>
    <t>BLPGSS1451A</t>
  </si>
  <si>
    <t>General service socket set</t>
  </si>
  <si>
    <t>KEN5824898K</t>
  </si>
  <si>
    <t>46PC MM/AF SOCKET SET 1/4" SQ DR</t>
  </si>
  <si>
    <t>P86145A</t>
  </si>
  <si>
    <t>Cutters, electronics</t>
  </si>
  <si>
    <t>KEN5581260K</t>
  </si>
  <si>
    <t>110mm/4.1/2" MICRO PROF END CUTTING NIPPERS</t>
  </si>
  <si>
    <t>XEL5581170M</t>
  </si>
  <si>
    <t>P92055A</t>
  </si>
  <si>
    <t>KEN5581220K</t>
  </si>
  <si>
    <t>150mm/6" MICRO PROF NEEDLE NOSE PLIERS</t>
  </si>
  <si>
    <t>P88145RA</t>
  </si>
  <si>
    <t>Electronic flush cutter</t>
  </si>
  <si>
    <t>SGDE70ESD</t>
  </si>
  <si>
    <t>Miniature screwdriver set</t>
  </si>
  <si>
    <t>56FR54</t>
  </si>
  <si>
    <t>PWC52A</t>
  </si>
  <si>
    <t>Connector pliers</t>
  </si>
  <si>
    <t>KEN5584100K</t>
  </si>
  <si>
    <t>233mm/9" PLASTIC PIPE GRIPPING PLIERS</t>
  </si>
  <si>
    <t>YA405A</t>
  </si>
  <si>
    <t>Hobby knife</t>
  </si>
  <si>
    <t>KEN5374610K</t>
  </si>
  <si>
    <t>LIGHT DUTY PRECISION CRAFT KNIFE</t>
  </si>
  <si>
    <t>XDH78A</t>
  </si>
  <si>
    <t>Wrench, box end 7/32 – 1/4</t>
  </si>
  <si>
    <t>XDH810B</t>
  </si>
  <si>
    <t>Wrench, box end 1/4 – 5/16</t>
  </si>
  <si>
    <t>OXI709SBK</t>
  </si>
  <si>
    <t>Midget wrench set 1/8 – 3/8</t>
  </si>
  <si>
    <t>SIZE 1/8”</t>
  </si>
  <si>
    <t>SIZE 5/32”</t>
  </si>
  <si>
    <t>SIZE 3/16”</t>
  </si>
  <si>
    <t>SIZE 7/32”</t>
  </si>
  <si>
    <t>19ZA63</t>
  </si>
  <si>
    <t>SIZE ¼”</t>
  </si>
  <si>
    <t>SIZE 9/32”</t>
  </si>
  <si>
    <t>19ZA60</t>
  </si>
  <si>
    <t>SIZE 5/16” </t>
  </si>
  <si>
    <t>SIZE 11/32” </t>
  </si>
  <si>
    <t>PWC27</t>
  </si>
  <si>
    <t>Wire strippers</t>
  </si>
  <si>
    <t>58UR82</t>
  </si>
  <si>
    <t>PWC42</t>
  </si>
  <si>
    <t>10F551</t>
  </si>
  <si>
    <t>OEX52B</t>
  </si>
  <si>
    <t>1 5/8 box end wrench</t>
  </si>
  <si>
    <t>1.5/8" A/F CHROME VANADIUMCOMB SPANNER</t>
  </si>
  <si>
    <t>OEX50B</t>
  </si>
  <si>
    <t>1 9/16 box end wrench</t>
  </si>
  <si>
    <t>1 9/16 BOX END WRENCH</t>
  </si>
  <si>
    <t>OEX48B</t>
  </si>
  <si>
    <t>1 ½ box end wrench </t>
  </si>
  <si>
    <t>1.1/2" A/F CHROME VANADIUMCOMBINATION SPANNER</t>
  </si>
  <si>
    <t>OEX46B</t>
  </si>
  <si>
    <t>1 7/16 box end wrench</t>
  </si>
  <si>
    <t>1.7/16" A/F CHROME VANADIUMCOMBINATION SPANNER</t>
  </si>
  <si>
    <t>OEX44B</t>
  </si>
  <si>
    <t>1 3/8 box end wrench </t>
  </si>
  <si>
    <t>1.3/8" A/F CHROME VANADIUMCOMBINATION SPANNER</t>
  </si>
  <si>
    <t>OEX42B </t>
  </si>
  <si>
    <t>1 5/16 box end wrench</t>
  </si>
  <si>
    <t>1.5/16" A/F CHROME VANADIUMCOMBINATION SPANNER</t>
  </si>
  <si>
    <t>OEX40B</t>
  </si>
  <si>
    <t>1 ¼ box end wrench</t>
  </si>
  <si>
    <t>1.1/4" A/F CHROME VANADIUMCOMBINATION SPANNER</t>
  </si>
  <si>
    <t>OEX38B</t>
  </si>
  <si>
    <t>1 3/16 box end wrench </t>
  </si>
  <si>
    <t>1 3/16 BOX END WRENCH</t>
  </si>
  <si>
    <t>KRA4107FPBO</t>
  </si>
  <si>
    <t>Roll cab classic 96</t>
  </si>
  <si>
    <t>13-DRAWER X/LARGE EXTRA DUTY CABINET</t>
  </si>
  <si>
    <t>GRAND TOTAL (RM) :</t>
  </si>
  <si>
    <t>EVA FOAM 10MM (BLACK)</t>
  </si>
  <si>
    <t>EVA FOAM 3MM               (BLACK - AS A BASE)</t>
  </si>
  <si>
    <t>Plastic scraper set</t>
  </si>
  <si>
    <t>QUOTATION REF: QT-2112-0033</t>
  </si>
  <si>
    <t xml:space="preserve">                  DATE : 27/12/2021</t>
  </si>
  <si>
    <t>GORGEOUS SOLUTIONS (M) SDN BHD</t>
  </si>
  <si>
    <t xml:space="preserve">  NO. 26, JALAN PUL 3/5, TAMAN PUNCAK JALIL,</t>
  </si>
  <si>
    <t xml:space="preserve">                              BANDAR PUTRA PERMAI, 43300 SERI KEMBANGAN, SELANGOR.</t>
  </si>
  <si>
    <t xml:space="preserve">  OFFICE TEL : 03-8940 1188  FAX :03-8940 1188</t>
  </si>
  <si>
    <t xml:space="preserve"> ID REMARK</t>
  </si>
  <si>
    <t>NO OFFER</t>
  </si>
  <si>
    <t>2AJL8</t>
  </si>
  <si>
    <t>STEEL PUNCH AND CHISEL SET (26PCS)</t>
  </si>
  <si>
    <t>WESTWARD</t>
  </si>
  <si>
    <t>32H891</t>
  </si>
  <si>
    <t>483J36</t>
  </si>
  <si>
    <t>1.9/16" A/F BLACK OXIDE COMB SPANNER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</si>
</sst>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8"/>
      <color rgb="FF00000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rgb="FF000000"/>
      <name val="Arial"/>
      <charset val="134"/>
    </font>
    <font>
      <b/>
      <sz val="12"/>
      <color theme="1"/>
      <name val="Calibri"/>
      <charset val="134"/>
      <scheme val="minor"/>
    </font>
    <font>
      <u/>
      <sz val="11"/>
      <color theme="10"/>
      <name val="Calibri"/>
      <charset val="134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2" fontId="0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0" fillId="0" borderId="0" xfId="0" applyFont="1" applyFill="1"/>
    <xf numFmtId="2" fontId="0" fillId="0" borderId="5" xfId="0" applyNumberFormat="1" applyBorder="1" applyAlignment="1">
      <alignment vertical="center" wrapText="1"/>
    </xf>
    <xf numFmtId="0" fontId="12" fillId="0" borderId="0" xfId="0" applyFont="1"/>
    <xf numFmtId="0" fontId="0" fillId="0" borderId="5" xfId="0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vertical="center"/>
    </xf>
    <xf numFmtId="2" fontId="0" fillId="0" borderId="8" xfId="0" applyNumberFormat="1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15" fillId="0" borderId="0" xfId="0" applyFont="1" applyBorder="1"/>
    <xf numFmtId="0" fontId="1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/>
    <xf numFmtId="2" fontId="0" fillId="0" borderId="11" xfId="0" applyNumberFormat="1" applyFont="1" applyBorder="1" applyAlignment="1">
      <alignment vertical="center"/>
    </xf>
    <xf numFmtId="2" fontId="13" fillId="0" borderId="8" xfId="0" applyNumberFormat="1" applyFont="1" applyBorder="1" applyAlignment="1">
      <alignment vertical="center"/>
    </xf>
    <xf numFmtId="0" fontId="0" fillId="0" borderId="5" xfId="0" applyFont="1" applyBorder="1"/>
    <xf numFmtId="0" fontId="7" fillId="0" borderId="5" xfId="0" applyFont="1" applyBorder="1"/>
    <xf numFmtId="0" fontId="8" fillId="0" borderId="5" xfId="1" applyFont="1" applyBorder="1" applyAlignment="1" applyProtection="1"/>
    <xf numFmtId="0" fontId="0" fillId="0" borderId="5" xfId="0" applyBorder="1"/>
    <xf numFmtId="0" fontId="0" fillId="0" borderId="5" xfId="0" applyFill="1" applyBorder="1"/>
    <xf numFmtId="0" fontId="18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2" fontId="0" fillId="4" borderId="5" xfId="0" applyNumberFormat="1" applyFont="1" applyFill="1" applyBorder="1" applyAlignment="1">
      <alignment vertical="center"/>
    </xf>
    <xf numFmtId="2" fontId="0" fillId="4" borderId="11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0"/>
  <sheetViews>
    <sheetView tabSelected="1" workbookViewId="0">
      <pane xSplit="1" ySplit="8" topLeftCell="B257" activePane="bottomRight" state="frozen"/>
      <selection pane="topRight"/>
      <selection pane="bottomLeft"/>
      <selection pane="bottomRight" activeCell="N258" sqref="N258"/>
    </sheetView>
  </sheetViews>
  <sheetFormatPr defaultColWidth="9.140625" defaultRowHeight="15"/>
  <cols>
    <col min="1" max="1" width="4" style="1" customWidth="1"/>
    <col min="2" max="2" width="9.85546875" style="1" customWidth="1"/>
    <col min="3" max="3" width="21.140625" style="1" customWidth="1"/>
    <col min="4" max="4" width="4.42578125" style="1" customWidth="1"/>
    <col min="5" max="5" width="9.28515625" style="1" customWidth="1"/>
    <col min="6" max="6" width="10.85546875" style="1" customWidth="1"/>
    <col min="7" max="7" width="13" style="1" customWidth="1"/>
    <col min="8" max="8" width="27" style="1" customWidth="1"/>
    <col min="9" max="9" width="4.42578125" style="1" customWidth="1"/>
    <col min="10" max="10" width="8" style="1" customWidth="1"/>
    <col min="11" max="11" width="9.42578125" style="1" customWidth="1"/>
    <col min="12" max="12" width="9" style="1" customWidth="1"/>
    <col min="13" max="16384" width="9.140625" style="1"/>
  </cols>
  <sheetData>
    <row r="1" spans="1:12" ht="26.25">
      <c r="A1" s="47"/>
      <c r="B1" s="47"/>
      <c r="E1" s="50" t="s">
        <v>846</v>
      </c>
      <c r="F1" s="2"/>
    </row>
    <row r="2" spans="1:12" ht="18.75">
      <c r="A2" s="47"/>
      <c r="E2" s="51" t="s">
        <v>847</v>
      </c>
      <c r="F2" s="3"/>
      <c r="G2" s="3"/>
      <c r="H2" s="3"/>
    </row>
    <row r="3" spans="1:12" ht="18.75">
      <c r="A3" s="47"/>
      <c r="C3" s="51" t="s">
        <v>848</v>
      </c>
      <c r="G3" s="3"/>
      <c r="H3" s="3"/>
    </row>
    <row r="4" spans="1:12" ht="18.75">
      <c r="A4" s="47"/>
      <c r="E4" s="52" t="s">
        <v>849</v>
      </c>
      <c r="F4" s="3"/>
      <c r="G4" s="3"/>
      <c r="H4" s="3"/>
    </row>
    <row r="5" spans="1:12" ht="18.75">
      <c r="A5" s="47"/>
      <c r="F5" s="5"/>
      <c r="G5" s="3"/>
      <c r="H5" s="3"/>
    </row>
    <row r="6" spans="1:12" ht="18.75">
      <c r="B6" s="48" t="s">
        <v>844</v>
      </c>
      <c r="E6" s="4"/>
      <c r="F6" s="7"/>
      <c r="J6" s="49" t="s">
        <v>845</v>
      </c>
      <c r="K6" s="6"/>
    </row>
    <row r="7" spans="1:12" ht="15.75" thickBot="1">
      <c r="A7" s="47"/>
      <c r="C7"/>
    </row>
    <row r="8" spans="1:12">
      <c r="A8" s="8" t="s">
        <v>0</v>
      </c>
      <c r="B8" s="9" t="s">
        <v>1</v>
      </c>
      <c r="C8" s="9" t="s">
        <v>2</v>
      </c>
      <c r="D8" s="9" t="s">
        <v>3</v>
      </c>
      <c r="E8" s="10" t="s">
        <v>4</v>
      </c>
      <c r="F8" s="11" t="s">
        <v>5</v>
      </c>
      <c r="G8" s="12" t="s">
        <v>6</v>
      </c>
      <c r="H8" s="9" t="s">
        <v>2</v>
      </c>
      <c r="I8" s="9" t="s">
        <v>3</v>
      </c>
      <c r="J8" s="12" t="s">
        <v>7</v>
      </c>
      <c r="K8" s="9" t="s">
        <v>8</v>
      </c>
      <c r="L8" s="61" t="s">
        <v>850</v>
      </c>
    </row>
    <row r="9" spans="1:12" ht="30">
      <c r="A9" s="13">
        <v>1</v>
      </c>
      <c r="B9" s="14" t="s">
        <v>9</v>
      </c>
      <c r="C9" s="14" t="s">
        <v>10</v>
      </c>
      <c r="D9" s="14">
        <v>4</v>
      </c>
      <c r="E9" s="15" t="s">
        <v>11</v>
      </c>
      <c r="F9" s="16" t="s">
        <v>12</v>
      </c>
      <c r="G9" s="14" t="s">
        <v>13</v>
      </c>
      <c r="H9" s="17" t="s">
        <v>14</v>
      </c>
      <c r="I9" s="14">
        <v>4</v>
      </c>
      <c r="J9" s="23">
        <v>175.8</v>
      </c>
      <c r="K9" s="53">
        <f>J9:J18*I9:I18</f>
        <v>703.2</v>
      </c>
      <c r="L9" s="55"/>
    </row>
    <row r="10" spans="1:12" ht="30">
      <c r="A10" s="13">
        <v>2</v>
      </c>
      <c r="B10" s="14" t="s">
        <v>15</v>
      </c>
      <c r="C10" s="14" t="s">
        <v>16</v>
      </c>
      <c r="D10" s="14">
        <v>2</v>
      </c>
      <c r="E10" s="15" t="s">
        <v>11</v>
      </c>
      <c r="F10" s="16" t="s">
        <v>12</v>
      </c>
      <c r="G10" s="14" t="s">
        <v>17</v>
      </c>
      <c r="H10" s="17" t="s">
        <v>18</v>
      </c>
      <c r="I10" s="14">
        <v>2</v>
      </c>
      <c r="J10" s="23">
        <v>13.8</v>
      </c>
      <c r="K10" s="53">
        <f>J10:J18*I10:I18</f>
        <v>27.6</v>
      </c>
      <c r="L10" s="55"/>
    </row>
    <row r="11" spans="1:12" ht="30">
      <c r="A11" s="13">
        <v>3</v>
      </c>
      <c r="B11" s="14" t="s">
        <v>19</v>
      </c>
      <c r="C11" s="14" t="s">
        <v>20</v>
      </c>
      <c r="D11" s="14">
        <v>2</v>
      </c>
      <c r="E11" s="15" t="s">
        <v>11</v>
      </c>
      <c r="F11" s="16" t="s">
        <v>12</v>
      </c>
      <c r="G11" s="14" t="s">
        <v>21</v>
      </c>
      <c r="H11" s="17" t="s">
        <v>22</v>
      </c>
      <c r="I11" s="14">
        <v>2</v>
      </c>
      <c r="J11" s="23">
        <v>17.5</v>
      </c>
      <c r="K11" s="53">
        <f>J11*I11</f>
        <v>35</v>
      </c>
      <c r="L11" s="55"/>
    </row>
    <row r="12" spans="1:12" ht="30">
      <c r="A12" s="18">
        <v>4</v>
      </c>
      <c r="B12" s="14" t="s">
        <v>23</v>
      </c>
      <c r="C12" s="14" t="s">
        <v>24</v>
      </c>
      <c r="D12" s="14">
        <v>2</v>
      </c>
      <c r="E12" s="15" t="s">
        <v>11</v>
      </c>
      <c r="F12" s="16" t="s">
        <v>25</v>
      </c>
      <c r="G12" s="14" t="s">
        <v>26</v>
      </c>
      <c r="H12" s="14" t="s">
        <v>24</v>
      </c>
      <c r="I12" s="14">
        <v>2</v>
      </c>
      <c r="J12" s="23">
        <v>156</v>
      </c>
      <c r="K12" s="53">
        <f t="shared" ref="K12:K75" si="0">J12*I12</f>
        <v>312</v>
      </c>
      <c r="L12" s="56"/>
    </row>
    <row r="13" spans="1:12" ht="30">
      <c r="A13" s="18">
        <v>5</v>
      </c>
      <c r="B13" s="14" t="s">
        <v>27</v>
      </c>
      <c r="C13" s="14" t="s">
        <v>28</v>
      </c>
      <c r="D13" s="14">
        <v>1</v>
      </c>
      <c r="E13" s="15" t="s">
        <v>11</v>
      </c>
      <c r="F13" s="16" t="s">
        <v>12</v>
      </c>
      <c r="G13" s="14" t="s">
        <v>29</v>
      </c>
      <c r="H13" s="17" t="s">
        <v>30</v>
      </c>
      <c r="I13" s="24">
        <v>1</v>
      </c>
      <c r="J13" s="23">
        <v>28</v>
      </c>
      <c r="K13" s="53">
        <f t="shared" si="0"/>
        <v>28</v>
      </c>
      <c r="L13" s="55"/>
    </row>
    <row r="14" spans="1:12" ht="30">
      <c r="A14" s="18">
        <v>6</v>
      </c>
      <c r="B14" s="14" t="s">
        <v>31</v>
      </c>
      <c r="C14" s="14" t="s">
        <v>32</v>
      </c>
      <c r="D14" s="14">
        <v>1</v>
      </c>
      <c r="E14" s="15" t="s">
        <v>11</v>
      </c>
      <c r="F14" s="16" t="s">
        <v>12</v>
      </c>
      <c r="G14" s="14" t="s">
        <v>33</v>
      </c>
      <c r="H14" s="17" t="s">
        <v>34</v>
      </c>
      <c r="I14" s="24">
        <v>1</v>
      </c>
      <c r="J14" s="23">
        <v>46.5</v>
      </c>
      <c r="K14" s="53">
        <f t="shared" si="0"/>
        <v>46.5</v>
      </c>
      <c r="L14" s="55"/>
    </row>
    <row r="15" spans="1:12" ht="30">
      <c r="A15" s="18">
        <v>7</v>
      </c>
      <c r="B15" s="14" t="s">
        <v>35</v>
      </c>
      <c r="C15" s="14" t="s">
        <v>36</v>
      </c>
      <c r="D15" s="14">
        <v>1</v>
      </c>
      <c r="E15" s="15" t="s">
        <v>11</v>
      </c>
      <c r="F15" s="16" t="s">
        <v>12</v>
      </c>
      <c r="G15" s="14" t="s">
        <v>37</v>
      </c>
      <c r="H15" s="17" t="s">
        <v>38</v>
      </c>
      <c r="I15" s="24">
        <v>1</v>
      </c>
      <c r="J15" s="23">
        <v>17.899999999999999</v>
      </c>
      <c r="K15" s="53">
        <f t="shared" si="0"/>
        <v>17.899999999999999</v>
      </c>
      <c r="L15" s="55"/>
    </row>
    <row r="16" spans="1:12" ht="30">
      <c r="A16" s="18">
        <v>8</v>
      </c>
      <c r="B16" s="14" t="s">
        <v>39</v>
      </c>
      <c r="C16" s="14" t="s">
        <v>40</v>
      </c>
      <c r="D16" s="14">
        <v>1</v>
      </c>
      <c r="E16" s="15" t="s">
        <v>11</v>
      </c>
      <c r="F16" s="16" t="s">
        <v>12</v>
      </c>
      <c r="G16" s="14" t="s">
        <v>41</v>
      </c>
      <c r="H16" s="17" t="s">
        <v>42</v>
      </c>
      <c r="I16" s="24">
        <v>1</v>
      </c>
      <c r="J16" s="23">
        <v>32.299999999999997</v>
      </c>
      <c r="K16" s="53">
        <f t="shared" si="0"/>
        <v>32.299999999999997</v>
      </c>
      <c r="L16" s="55"/>
    </row>
    <row r="17" spans="1:12" ht="30">
      <c r="A17" s="18">
        <v>9</v>
      </c>
      <c r="B17" s="14" t="s">
        <v>43</v>
      </c>
      <c r="C17" s="14" t="s">
        <v>44</v>
      </c>
      <c r="D17" s="14">
        <v>1</v>
      </c>
      <c r="E17" s="15" t="s">
        <v>11</v>
      </c>
      <c r="F17" s="16" t="s">
        <v>12</v>
      </c>
      <c r="G17" s="14" t="s">
        <v>45</v>
      </c>
      <c r="H17" s="17" t="s">
        <v>46</v>
      </c>
      <c r="I17" s="24">
        <v>1</v>
      </c>
      <c r="J17" s="23">
        <v>21.7</v>
      </c>
      <c r="K17" s="53">
        <f t="shared" si="0"/>
        <v>21.7</v>
      </c>
      <c r="L17" s="55"/>
    </row>
    <row r="18" spans="1:12" ht="30">
      <c r="A18" s="18">
        <v>10</v>
      </c>
      <c r="B18" s="14" t="s">
        <v>47</v>
      </c>
      <c r="C18" s="14" t="s">
        <v>48</v>
      </c>
      <c r="D18" s="14">
        <v>1</v>
      </c>
      <c r="E18" s="15" t="s">
        <v>11</v>
      </c>
      <c r="F18" s="16" t="s">
        <v>12</v>
      </c>
      <c r="G18" s="14" t="s">
        <v>49</v>
      </c>
      <c r="H18" s="17" t="s">
        <v>50</v>
      </c>
      <c r="I18" s="24">
        <v>1</v>
      </c>
      <c r="J18" s="23">
        <v>15.3</v>
      </c>
      <c r="K18" s="53">
        <f t="shared" si="0"/>
        <v>15.3</v>
      </c>
      <c r="L18" s="55"/>
    </row>
    <row r="19" spans="1:12" ht="30">
      <c r="A19" s="18">
        <v>11</v>
      </c>
      <c r="B19" s="14" t="s">
        <v>51</v>
      </c>
      <c r="C19" s="14" t="s">
        <v>52</v>
      </c>
      <c r="D19" s="14">
        <v>1</v>
      </c>
      <c r="E19" s="15" t="s">
        <v>11</v>
      </c>
      <c r="F19" s="16" t="s">
        <v>11</v>
      </c>
      <c r="G19" s="14" t="s">
        <v>51</v>
      </c>
      <c r="H19" s="14" t="s">
        <v>52</v>
      </c>
      <c r="I19" s="24">
        <v>1</v>
      </c>
      <c r="J19" s="23">
        <v>132.9</v>
      </c>
      <c r="K19" s="53">
        <f t="shared" si="0"/>
        <v>132.9</v>
      </c>
      <c r="L19" s="55"/>
    </row>
    <row r="20" spans="1:12" ht="30">
      <c r="A20" s="18">
        <v>12</v>
      </c>
      <c r="B20" s="14" t="s">
        <v>53</v>
      </c>
      <c r="C20" s="14" t="s">
        <v>54</v>
      </c>
      <c r="D20" s="14">
        <v>1</v>
      </c>
      <c r="E20" s="15" t="s">
        <v>11</v>
      </c>
      <c r="F20" s="16" t="s">
        <v>12</v>
      </c>
      <c r="G20" s="14" t="s">
        <v>55</v>
      </c>
      <c r="H20" s="17" t="s">
        <v>56</v>
      </c>
      <c r="I20" s="24">
        <v>1</v>
      </c>
      <c r="J20" s="23">
        <v>9</v>
      </c>
      <c r="K20" s="53">
        <f t="shared" si="0"/>
        <v>9</v>
      </c>
      <c r="L20" s="55"/>
    </row>
    <row r="21" spans="1:12" ht="45">
      <c r="A21" s="18">
        <v>13</v>
      </c>
      <c r="B21" s="14" t="s">
        <v>57</v>
      </c>
      <c r="C21" s="14" t="s">
        <v>58</v>
      </c>
      <c r="D21" s="14">
        <v>2</v>
      </c>
      <c r="E21" s="15" t="s">
        <v>11</v>
      </c>
      <c r="F21" s="16" t="s">
        <v>12</v>
      </c>
      <c r="G21" s="14" t="s">
        <v>59</v>
      </c>
      <c r="H21" s="17" t="s">
        <v>60</v>
      </c>
      <c r="I21" s="24">
        <v>2</v>
      </c>
      <c r="J21" s="23">
        <v>7.5</v>
      </c>
      <c r="K21" s="53">
        <f t="shared" si="0"/>
        <v>15</v>
      </c>
      <c r="L21" s="55"/>
    </row>
    <row r="22" spans="1:12">
      <c r="A22" s="13"/>
      <c r="B22" s="19"/>
      <c r="C22" s="19"/>
      <c r="D22" s="19"/>
      <c r="E22" s="20"/>
      <c r="F22" s="16" t="s">
        <v>12</v>
      </c>
      <c r="G22" s="14" t="s">
        <v>61</v>
      </c>
      <c r="H22" s="17" t="s">
        <v>62</v>
      </c>
      <c r="I22" s="24">
        <v>2</v>
      </c>
      <c r="J22" s="23">
        <v>7.5</v>
      </c>
      <c r="K22" s="53">
        <f t="shared" si="0"/>
        <v>15</v>
      </c>
      <c r="L22" s="55"/>
    </row>
    <row r="23" spans="1:12">
      <c r="A23" s="13"/>
      <c r="B23" s="19"/>
      <c r="C23" s="19"/>
      <c r="D23" s="19"/>
      <c r="E23" s="20"/>
      <c r="F23" s="16" t="s">
        <v>12</v>
      </c>
      <c r="G23" s="14" t="s">
        <v>63</v>
      </c>
      <c r="H23" s="17" t="s">
        <v>64</v>
      </c>
      <c r="I23" s="24">
        <v>2</v>
      </c>
      <c r="J23" s="23">
        <v>7.5</v>
      </c>
      <c r="K23" s="53">
        <f t="shared" si="0"/>
        <v>15</v>
      </c>
      <c r="L23" s="55"/>
    </row>
    <row r="24" spans="1:12">
      <c r="A24" s="13"/>
      <c r="B24" s="19"/>
      <c r="C24" s="19"/>
      <c r="D24" s="19"/>
      <c r="E24" s="20"/>
      <c r="F24" s="16" t="s">
        <v>12</v>
      </c>
      <c r="G24" s="14" t="s">
        <v>65</v>
      </c>
      <c r="H24" s="17" t="s">
        <v>66</v>
      </c>
      <c r="I24" s="24">
        <v>2</v>
      </c>
      <c r="J24" s="23">
        <v>7.5</v>
      </c>
      <c r="K24" s="53">
        <f t="shared" si="0"/>
        <v>15</v>
      </c>
      <c r="L24" s="55"/>
    </row>
    <row r="25" spans="1:12">
      <c r="A25" s="13"/>
      <c r="B25" s="19"/>
      <c r="C25" s="19"/>
      <c r="D25" s="19"/>
      <c r="E25" s="20"/>
      <c r="F25" s="16" t="s">
        <v>12</v>
      </c>
      <c r="G25" s="14" t="s">
        <v>67</v>
      </c>
      <c r="H25" s="17" t="s">
        <v>68</v>
      </c>
      <c r="I25" s="24">
        <v>2</v>
      </c>
      <c r="J25" s="23">
        <v>7.5</v>
      </c>
      <c r="K25" s="53">
        <f t="shared" si="0"/>
        <v>15</v>
      </c>
      <c r="L25" s="55"/>
    </row>
    <row r="26" spans="1:12" ht="30">
      <c r="A26" s="13"/>
      <c r="B26" s="19"/>
      <c r="C26" s="19"/>
      <c r="D26" s="19"/>
      <c r="E26" s="20"/>
      <c r="F26" s="16" t="s">
        <v>12</v>
      </c>
      <c r="G26" s="14" t="s">
        <v>69</v>
      </c>
      <c r="H26" s="17" t="s">
        <v>70</v>
      </c>
      <c r="I26" s="24">
        <v>2</v>
      </c>
      <c r="J26" s="23">
        <v>7.5</v>
      </c>
      <c r="K26" s="53">
        <f t="shared" si="0"/>
        <v>15</v>
      </c>
      <c r="L26" s="55"/>
    </row>
    <row r="27" spans="1:12">
      <c r="A27" s="13"/>
      <c r="B27" s="19"/>
      <c r="C27" s="19"/>
      <c r="D27" s="19"/>
      <c r="E27" s="20"/>
      <c r="F27" s="16" t="s">
        <v>12</v>
      </c>
      <c r="G27" s="14" t="s">
        <v>71</v>
      </c>
      <c r="H27" s="17" t="s">
        <v>72</v>
      </c>
      <c r="I27" s="24">
        <v>2</v>
      </c>
      <c r="J27" s="23">
        <v>9.1</v>
      </c>
      <c r="K27" s="53">
        <f t="shared" si="0"/>
        <v>18.2</v>
      </c>
      <c r="L27" s="55"/>
    </row>
    <row r="28" spans="1:12">
      <c r="A28" s="13"/>
      <c r="B28" s="19"/>
      <c r="C28" s="19"/>
      <c r="D28" s="19"/>
      <c r="E28" s="20"/>
      <c r="F28" s="16" t="s">
        <v>12</v>
      </c>
      <c r="G28" s="14" t="s">
        <v>73</v>
      </c>
      <c r="H28" s="17" t="s">
        <v>74</v>
      </c>
      <c r="I28" s="24">
        <v>2</v>
      </c>
      <c r="J28" s="23">
        <v>9.1</v>
      </c>
      <c r="K28" s="53">
        <f t="shared" si="0"/>
        <v>18.2</v>
      </c>
      <c r="L28" s="55"/>
    </row>
    <row r="29" spans="1:12">
      <c r="A29" s="13"/>
      <c r="B29" s="19"/>
      <c r="C29" s="19"/>
      <c r="D29" s="19"/>
      <c r="E29" s="20"/>
      <c r="F29" s="16" t="s">
        <v>12</v>
      </c>
      <c r="G29" s="14" t="s">
        <v>75</v>
      </c>
      <c r="H29" s="17" t="s">
        <v>76</v>
      </c>
      <c r="I29" s="24">
        <v>2</v>
      </c>
      <c r="J29" s="23">
        <v>9.1</v>
      </c>
      <c r="K29" s="53">
        <f t="shared" si="0"/>
        <v>18.2</v>
      </c>
      <c r="L29" s="55"/>
    </row>
    <row r="30" spans="1:12">
      <c r="A30" s="13"/>
      <c r="B30" s="19"/>
      <c r="C30" s="19"/>
      <c r="D30" s="19"/>
      <c r="E30" s="20"/>
      <c r="F30" s="16" t="s">
        <v>12</v>
      </c>
      <c r="G30" s="14" t="s">
        <v>77</v>
      </c>
      <c r="H30" s="17" t="s">
        <v>78</v>
      </c>
      <c r="I30" s="24">
        <v>2</v>
      </c>
      <c r="J30" s="23">
        <v>10.9</v>
      </c>
      <c r="K30" s="53">
        <f t="shared" si="0"/>
        <v>21.8</v>
      </c>
      <c r="L30" s="55"/>
    </row>
    <row r="31" spans="1:12" ht="30">
      <c r="A31" s="13">
        <v>14</v>
      </c>
      <c r="B31" s="14" t="s">
        <v>79</v>
      </c>
      <c r="C31" s="14" t="s">
        <v>80</v>
      </c>
      <c r="D31" s="14">
        <v>2</v>
      </c>
      <c r="E31" s="15" t="s">
        <v>11</v>
      </c>
      <c r="F31" s="16" t="s">
        <v>12</v>
      </c>
      <c r="G31" s="14" t="s">
        <v>81</v>
      </c>
      <c r="H31" s="17" t="s">
        <v>82</v>
      </c>
      <c r="I31" s="24">
        <v>2</v>
      </c>
      <c r="J31" s="23">
        <v>17.8</v>
      </c>
      <c r="K31" s="53">
        <f t="shared" si="0"/>
        <v>35.6</v>
      </c>
      <c r="L31" s="55"/>
    </row>
    <row r="32" spans="1:12" ht="30">
      <c r="A32" s="13"/>
      <c r="B32" s="19"/>
      <c r="C32" s="19"/>
      <c r="D32" s="19"/>
      <c r="E32" s="20"/>
      <c r="F32" s="16" t="s">
        <v>12</v>
      </c>
      <c r="G32" s="14" t="s">
        <v>83</v>
      </c>
      <c r="H32" s="17" t="s">
        <v>84</v>
      </c>
      <c r="I32" s="24">
        <v>2</v>
      </c>
      <c r="J32" s="23">
        <v>17.8</v>
      </c>
      <c r="K32" s="53">
        <f t="shared" si="0"/>
        <v>35.6</v>
      </c>
      <c r="L32" s="55"/>
    </row>
    <row r="33" spans="1:12">
      <c r="A33" s="13"/>
      <c r="B33" s="19"/>
      <c r="C33" s="19"/>
      <c r="D33" s="19"/>
      <c r="E33" s="20"/>
      <c r="F33" s="16" t="s">
        <v>12</v>
      </c>
      <c r="G33" s="14" t="s">
        <v>85</v>
      </c>
      <c r="H33" s="17" t="s">
        <v>86</v>
      </c>
      <c r="I33" s="24">
        <v>2</v>
      </c>
      <c r="J33" s="23">
        <v>17.8</v>
      </c>
      <c r="K33" s="53">
        <f t="shared" si="0"/>
        <v>35.6</v>
      </c>
      <c r="L33" s="55"/>
    </row>
    <row r="34" spans="1:12" ht="30">
      <c r="A34" s="13"/>
      <c r="B34" s="19"/>
      <c r="C34" s="19"/>
      <c r="D34" s="19"/>
      <c r="E34" s="20"/>
      <c r="F34" s="16" t="s">
        <v>12</v>
      </c>
      <c r="G34" s="14" t="s">
        <v>87</v>
      </c>
      <c r="H34" s="17" t="s">
        <v>88</v>
      </c>
      <c r="I34" s="24">
        <v>2</v>
      </c>
      <c r="J34" s="23">
        <v>17.8</v>
      </c>
      <c r="K34" s="53">
        <f t="shared" si="0"/>
        <v>35.6</v>
      </c>
      <c r="L34" s="55"/>
    </row>
    <row r="35" spans="1:12" ht="30">
      <c r="A35" s="13"/>
      <c r="B35" s="19"/>
      <c r="C35" s="19"/>
      <c r="D35" s="19"/>
      <c r="E35" s="20"/>
      <c r="F35" s="16" t="s">
        <v>12</v>
      </c>
      <c r="G35" s="14" t="s">
        <v>89</v>
      </c>
      <c r="H35" s="17" t="s">
        <v>90</v>
      </c>
      <c r="I35" s="24">
        <v>2</v>
      </c>
      <c r="J35" s="23">
        <v>18</v>
      </c>
      <c r="K35" s="53">
        <f t="shared" si="0"/>
        <v>36</v>
      </c>
      <c r="L35" s="55"/>
    </row>
    <row r="36" spans="1:12" ht="30">
      <c r="A36" s="13"/>
      <c r="B36" s="19"/>
      <c r="C36" s="19"/>
      <c r="D36" s="19"/>
      <c r="E36" s="20"/>
      <c r="F36" s="16" t="s">
        <v>12</v>
      </c>
      <c r="G36" s="14" t="s">
        <v>91</v>
      </c>
      <c r="H36" s="17" t="s">
        <v>92</v>
      </c>
      <c r="I36" s="24">
        <v>2</v>
      </c>
      <c r="J36" s="23">
        <v>17.8</v>
      </c>
      <c r="K36" s="53">
        <f t="shared" si="0"/>
        <v>35.6</v>
      </c>
      <c r="L36" s="55"/>
    </row>
    <row r="37" spans="1:12">
      <c r="A37" s="13"/>
      <c r="B37" s="19"/>
      <c r="C37" s="19"/>
      <c r="D37" s="19"/>
      <c r="E37" s="20"/>
      <c r="F37" s="16" t="s">
        <v>12</v>
      </c>
      <c r="G37" s="14" t="s">
        <v>93</v>
      </c>
      <c r="H37" s="17" t="s">
        <v>94</v>
      </c>
      <c r="I37" s="24">
        <v>2</v>
      </c>
      <c r="J37" s="23">
        <v>17.8</v>
      </c>
      <c r="K37" s="53">
        <f t="shared" si="0"/>
        <v>35.6</v>
      </c>
      <c r="L37" s="55"/>
    </row>
    <row r="38" spans="1:12" ht="30">
      <c r="A38" s="13"/>
      <c r="B38" s="19"/>
      <c r="C38" s="19"/>
      <c r="D38" s="19"/>
      <c r="E38" s="20"/>
      <c r="F38" s="16" t="s">
        <v>12</v>
      </c>
      <c r="G38" s="14" t="s">
        <v>95</v>
      </c>
      <c r="H38" s="17" t="s">
        <v>96</v>
      </c>
      <c r="I38" s="24">
        <v>2</v>
      </c>
      <c r="J38" s="23">
        <v>20.6</v>
      </c>
      <c r="K38" s="53">
        <f t="shared" si="0"/>
        <v>41.2</v>
      </c>
      <c r="L38" s="55"/>
    </row>
    <row r="39" spans="1:12">
      <c r="A39" s="21"/>
      <c r="B39" s="19"/>
      <c r="C39" s="19"/>
      <c r="D39" s="19"/>
      <c r="E39" s="20"/>
      <c r="F39" s="16" t="s">
        <v>12</v>
      </c>
      <c r="G39" s="14" t="s">
        <v>97</v>
      </c>
      <c r="H39" s="17" t="s">
        <v>98</v>
      </c>
      <c r="I39" s="24">
        <v>2</v>
      </c>
      <c r="J39" s="23">
        <v>21.5</v>
      </c>
      <c r="K39" s="53">
        <f t="shared" si="0"/>
        <v>43</v>
      </c>
      <c r="L39" s="55"/>
    </row>
    <row r="40" spans="1:12" ht="30">
      <c r="A40" s="21"/>
      <c r="B40" s="19"/>
      <c r="C40" s="19"/>
      <c r="D40" s="19"/>
      <c r="E40" s="20"/>
      <c r="F40" s="16" t="s">
        <v>12</v>
      </c>
      <c r="G40" s="14" t="s">
        <v>99</v>
      </c>
      <c r="H40" s="17" t="s">
        <v>100</v>
      </c>
      <c r="I40" s="24">
        <v>2</v>
      </c>
      <c r="J40" s="23">
        <v>25.1</v>
      </c>
      <c r="K40" s="53">
        <f t="shared" si="0"/>
        <v>50.2</v>
      </c>
      <c r="L40" s="55"/>
    </row>
    <row r="41" spans="1:12" ht="30">
      <c r="A41" s="16">
        <v>15</v>
      </c>
      <c r="B41" s="14" t="s">
        <v>101</v>
      </c>
      <c r="C41" s="14" t="s">
        <v>102</v>
      </c>
      <c r="D41" s="14">
        <v>2</v>
      </c>
      <c r="E41" s="15" t="s">
        <v>11</v>
      </c>
      <c r="F41" s="16" t="s">
        <v>25</v>
      </c>
      <c r="G41" s="14" t="s">
        <v>103</v>
      </c>
      <c r="H41" s="14" t="s">
        <v>102</v>
      </c>
      <c r="I41" s="14">
        <v>2</v>
      </c>
      <c r="J41" s="23">
        <v>63.4</v>
      </c>
      <c r="K41" s="53">
        <f t="shared" si="0"/>
        <v>126.8</v>
      </c>
      <c r="L41" s="57"/>
    </row>
    <row r="42" spans="1:12" ht="30">
      <c r="A42" s="16">
        <v>16</v>
      </c>
      <c r="B42" s="14" t="s">
        <v>104</v>
      </c>
      <c r="C42" s="14" t="s">
        <v>105</v>
      </c>
      <c r="D42" s="14">
        <v>2</v>
      </c>
      <c r="E42" s="15" t="s">
        <v>11</v>
      </c>
      <c r="F42" s="16" t="s">
        <v>25</v>
      </c>
      <c r="G42" s="14" t="s">
        <v>106</v>
      </c>
      <c r="H42" s="14" t="s">
        <v>107</v>
      </c>
      <c r="I42" s="24">
        <v>2</v>
      </c>
      <c r="J42" s="23">
        <v>124.7</v>
      </c>
      <c r="K42" s="53">
        <f t="shared" si="0"/>
        <v>249.4</v>
      </c>
      <c r="L42" s="56"/>
    </row>
    <row r="43" spans="1:12" ht="30">
      <c r="A43" s="21"/>
      <c r="B43" s="19"/>
      <c r="C43" s="19"/>
      <c r="D43" s="19"/>
      <c r="E43" s="20"/>
      <c r="F43" s="16" t="s">
        <v>25</v>
      </c>
      <c r="G43" s="14" t="s">
        <v>108</v>
      </c>
      <c r="H43" s="14" t="s">
        <v>109</v>
      </c>
      <c r="I43" s="24">
        <v>2</v>
      </c>
      <c r="J43" s="23">
        <v>123.4</v>
      </c>
      <c r="K43" s="53">
        <f t="shared" si="0"/>
        <v>246.8</v>
      </c>
      <c r="L43" s="56"/>
    </row>
    <row r="44" spans="1:12" ht="30">
      <c r="A44" s="21"/>
      <c r="B44" s="19"/>
      <c r="C44" s="19"/>
      <c r="D44" s="19"/>
      <c r="E44" s="20"/>
      <c r="F44" s="16" t="s">
        <v>25</v>
      </c>
      <c r="G44" s="14" t="s">
        <v>110</v>
      </c>
      <c r="H44" s="14" t="s">
        <v>111</v>
      </c>
      <c r="I44" s="24">
        <v>2</v>
      </c>
      <c r="J44" s="23">
        <v>113.4</v>
      </c>
      <c r="K44" s="53">
        <f t="shared" si="0"/>
        <v>226.8</v>
      </c>
      <c r="L44" s="56"/>
    </row>
    <row r="45" spans="1:12" ht="30">
      <c r="A45" s="21"/>
      <c r="B45" s="19"/>
      <c r="C45" s="19"/>
      <c r="D45" s="19"/>
      <c r="E45" s="20"/>
      <c r="F45" s="16" t="s">
        <v>25</v>
      </c>
      <c r="G45" s="14" t="s">
        <v>112</v>
      </c>
      <c r="H45" s="14" t="s">
        <v>113</v>
      </c>
      <c r="I45" s="24">
        <v>2</v>
      </c>
      <c r="J45" s="23">
        <v>113.4</v>
      </c>
      <c r="K45" s="53">
        <f t="shared" si="0"/>
        <v>226.8</v>
      </c>
      <c r="L45" s="56"/>
    </row>
    <row r="46" spans="1:12" ht="30">
      <c r="A46" s="21"/>
      <c r="B46" s="19"/>
      <c r="C46" s="19"/>
      <c r="D46" s="19"/>
      <c r="E46" s="20"/>
      <c r="F46" s="16" t="s">
        <v>25</v>
      </c>
      <c r="G46" s="14" t="s">
        <v>114</v>
      </c>
      <c r="H46" s="14" t="s">
        <v>115</v>
      </c>
      <c r="I46" s="14">
        <v>2</v>
      </c>
      <c r="J46" s="23">
        <v>115.2</v>
      </c>
      <c r="K46" s="53">
        <f t="shared" si="0"/>
        <v>230.4</v>
      </c>
      <c r="L46" s="56"/>
    </row>
    <row r="47" spans="1:12" ht="30">
      <c r="A47" s="21"/>
      <c r="B47" s="19"/>
      <c r="C47" s="19"/>
      <c r="D47" s="19"/>
      <c r="E47" s="20"/>
      <c r="F47" s="16" t="s">
        <v>25</v>
      </c>
      <c r="G47" s="14" t="s">
        <v>116</v>
      </c>
      <c r="H47" s="14" t="s">
        <v>117</v>
      </c>
      <c r="I47" s="24">
        <v>2</v>
      </c>
      <c r="J47" s="23">
        <v>115.2</v>
      </c>
      <c r="K47" s="53">
        <f t="shared" si="0"/>
        <v>230.4</v>
      </c>
      <c r="L47" s="56"/>
    </row>
    <row r="48" spans="1:12" ht="30">
      <c r="A48" s="16">
        <v>17</v>
      </c>
      <c r="B48" s="14" t="s">
        <v>118</v>
      </c>
      <c r="C48" s="22" t="s">
        <v>119</v>
      </c>
      <c r="D48" s="14">
        <v>1</v>
      </c>
      <c r="E48" s="15" t="s">
        <v>11</v>
      </c>
      <c r="F48" s="16" t="s">
        <v>12</v>
      </c>
      <c r="G48" s="14" t="s">
        <v>120</v>
      </c>
      <c r="H48" s="17" t="s">
        <v>121</v>
      </c>
      <c r="I48" s="24">
        <v>1</v>
      </c>
      <c r="J48" s="23">
        <v>5.7</v>
      </c>
      <c r="K48" s="53">
        <f t="shared" si="0"/>
        <v>5.7</v>
      </c>
      <c r="L48" s="56"/>
    </row>
    <row r="49" spans="1:12">
      <c r="A49" s="21"/>
      <c r="B49" s="19"/>
      <c r="C49" s="19"/>
      <c r="D49" s="19"/>
      <c r="E49" s="20"/>
      <c r="F49" s="16" t="s">
        <v>12</v>
      </c>
      <c r="G49" s="14" t="s">
        <v>122</v>
      </c>
      <c r="H49" s="17" t="s">
        <v>123</v>
      </c>
      <c r="I49" s="24">
        <v>1</v>
      </c>
      <c r="J49" s="23">
        <v>5.7</v>
      </c>
      <c r="K49" s="53">
        <f t="shared" si="0"/>
        <v>5.7</v>
      </c>
      <c r="L49" s="55"/>
    </row>
    <row r="50" spans="1:12">
      <c r="A50" s="21"/>
      <c r="B50" s="19"/>
      <c r="C50" s="19"/>
      <c r="D50" s="19"/>
      <c r="E50" s="20"/>
      <c r="F50" s="16" t="s">
        <v>12</v>
      </c>
      <c r="G50" s="14" t="s">
        <v>124</v>
      </c>
      <c r="H50" s="17" t="s">
        <v>125</v>
      </c>
      <c r="I50" s="24">
        <v>1</v>
      </c>
      <c r="J50" s="23">
        <v>5.7</v>
      </c>
      <c r="K50" s="53">
        <f t="shared" si="0"/>
        <v>5.7</v>
      </c>
      <c r="L50" s="55"/>
    </row>
    <row r="51" spans="1:12">
      <c r="A51" s="21"/>
      <c r="B51" s="19"/>
      <c r="C51" s="19"/>
      <c r="D51" s="19"/>
      <c r="E51" s="20"/>
      <c r="F51" s="16" t="s">
        <v>12</v>
      </c>
      <c r="G51" s="14" t="s">
        <v>126</v>
      </c>
      <c r="H51" s="17" t="s">
        <v>127</v>
      </c>
      <c r="I51" s="24">
        <v>1</v>
      </c>
      <c r="J51" s="23">
        <v>5.7</v>
      </c>
      <c r="K51" s="53">
        <f t="shared" si="0"/>
        <v>5.7</v>
      </c>
      <c r="L51" s="55"/>
    </row>
    <row r="52" spans="1:12">
      <c r="A52" s="21"/>
      <c r="B52" s="19"/>
      <c r="C52" s="19"/>
      <c r="D52" s="19"/>
      <c r="E52" s="20"/>
      <c r="F52" s="16" t="s">
        <v>12</v>
      </c>
      <c r="G52" s="14" t="s">
        <v>128</v>
      </c>
      <c r="H52" s="17" t="s">
        <v>129</v>
      </c>
      <c r="I52" s="24">
        <v>1</v>
      </c>
      <c r="J52" s="23">
        <v>5.7</v>
      </c>
      <c r="K52" s="53">
        <f t="shared" si="0"/>
        <v>5.7</v>
      </c>
      <c r="L52" s="55"/>
    </row>
    <row r="53" spans="1:12">
      <c r="A53" s="21"/>
      <c r="B53" s="19"/>
      <c r="C53" s="19"/>
      <c r="D53" s="19"/>
      <c r="E53" s="20"/>
      <c r="F53" s="16" t="s">
        <v>12</v>
      </c>
      <c r="G53" s="14" t="s">
        <v>130</v>
      </c>
      <c r="H53" s="17" t="s">
        <v>131</v>
      </c>
      <c r="I53" s="24">
        <v>1</v>
      </c>
      <c r="J53" s="23">
        <v>5.7</v>
      </c>
      <c r="K53" s="53">
        <f t="shared" si="0"/>
        <v>5.7</v>
      </c>
      <c r="L53" s="55"/>
    </row>
    <row r="54" spans="1:12">
      <c r="A54" s="21"/>
      <c r="B54" s="19"/>
      <c r="C54" s="19"/>
      <c r="D54" s="19"/>
      <c r="E54" s="20"/>
      <c r="F54" s="16" t="s">
        <v>12</v>
      </c>
      <c r="G54" s="14" t="s">
        <v>132</v>
      </c>
      <c r="H54" s="17" t="s">
        <v>133</v>
      </c>
      <c r="I54" s="24">
        <v>1</v>
      </c>
      <c r="J54" s="23">
        <v>7.1</v>
      </c>
      <c r="K54" s="53">
        <f t="shared" si="0"/>
        <v>7.1</v>
      </c>
      <c r="L54" s="55"/>
    </row>
    <row r="55" spans="1:12">
      <c r="A55" s="21"/>
      <c r="B55" s="19"/>
      <c r="C55" s="19"/>
      <c r="D55" s="19"/>
      <c r="E55" s="20"/>
      <c r="F55" s="16" t="s">
        <v>12</v>
      </c>
      <c r="G55" s="14" t="s">
        <v>134</v>
      </c>
      <c r="H55" s="17" t="s">
        <v>135</v>
      </c>
      <c r="I55" s="24">
        <v>1</v>
      </c>
      <c r="J55" s="23">
        <v>5.9</v>
      </c>
      <c r="K55" s="53">
        <f t="shared" si="0"/>
        <v>5.9</v>
      </c>
      <c r="L55" s="55"/>
    </row>
    <row r="56" spans="1:12">
      <c r="A56" s="21"/>
      <c r="B56" s="19"/>
      <c r="C56" s="19"/>
      <c r="D56" s="19"/>
      <c r="E56" s="20"/>
      <c r="F56" s="16" t="s">
        <v>12</v>
      </c>
      <c r="G56" s="14" t="s">
        <v>136</v>
      </c>
      <c r="H56" s="17" t="s">
        <v>137</v>
      </c>
      <c r="I56" s="24">
        <v>1</v>
      </c>
      <c r="J56" s="23">
        <v>6.4</v>
      </c>
      <c r="K56" s="53">
        <f t="shared" si="0"/>
        <v>6.4</v>
      </c>
      <c r="L56" s="55"/>
    </row>
    <row r="57" spans="1:12">
      <c r="A57" s="21"/>
      <c r="B57" s="19"/>
      <c r="C57" s="19"/>
      <c r="D57" s="19"/>
      <c r="E57" s="20"/>
      <c r="F57" s="16" t="s">
        <v>12</v>
      </c>
      <c r="G57" s="14" t="s">
        <v>138</v>
      </c>
      <c r="H57" s="17" t="s">
        <v>139</v>
      </c>
      <c r="I57" s="24">
        <v>1</v>
      </c>
      <c r="J57" s="23">
        <v>6.4</v>
      </c>
      <c r="K57" s="53">
        <f t="shared" si="0"/>
        <v>6.4</v>
      </c>
      <c r="L57" s="55"/>
    </row>
    <row r="58" spans="1:12">
      <c r="A58" s="21"/>
      <c r="B58" s="19"/>
      <c r="C58" s="19"/>
      <c r="D58" s="19"/>
      <c r="E58" s="20"/>
      <c r="F58" s="16" t="s">
        <v>12</v>
      </c>
      <c r="G58" s="14" t="s">
        <v>140</v>
      </c>
      <c r="H58" s="17" t="s">
        <v>141</v>
      </c>
      <c r="I58" s="24">
        <v>1</v>
      </c>
      <c r="J58" s="23">
        <v>6.4</v>
      </c>
      <c r="K58" s="53">
        <f t="shared" si="0"/>
        <v>6.4</v>
      </c>
      <c r="L58" s="55"/>
    </row>
    <row r="59" spans="1:12" ht="30">
      <c r="A59" s="16">
        <v>18</v>
      </c>
      <c r="B59" s="14" t="s">
        <v>142</v>
      </c>
      <c r="C59" s="14" t="s">
        <v>143</v>
      </c>
      <c r="D59" s="14">
        <v>1</v>
      </c>
      <c r="E59" s="15" t="s">
        <v>11</v>
      </c>
      <c r="F59" s="16" t="s">
        <v>12</v>
      </c>
      <c r="G59" s="14" t="s">
        <v>144</v>
      </c>
      <c r="H59" s="17" t="s">
        <v>145</v>
      </c>
      <c r="I59" s="24">
        <v>1</v>
      </c>
      <c r="J59" s="23">
        <v>187.5</v>
      </c>
      <c r="K59" s="53">
        <f t="shared" si="0"/>
        <v>187.5</v>
      </c>
      <c r="L59" s="55"/>
    </row>
    <row r="60" spans="1:12" ht="30">
      <c r="A60" s="16">
        <v>19</v>
      </c>
      <c r="B60" s="14" t="s">
        <v>146</v>
      </c>
      <c r="C60" s="14" t="s">
        <v>147</v>
      </c>
      <c r="D60" s="14">
        <v>1</v>
      </c>
      <c r="E60" s="15" t="s">
        <v>11</v>
      </c>
      <c r="F60" s="16" t="s">
        <v>25</v>
      </c>
      <c r="G60" s="14" t="s">
        <v>148</v>
      </c>
      <c r="H60" s="14" t="s">
        <v>149</v>
      </c>
      <c r="I60" s="24">
        <v>1</v>
      </c>
      <c r="J60" s="23">
        <v>107.1</v>
      </c>
      <c r="K60" s="53">
        <f t="shared" si="0"/>
        <v>107.1</v>
      </c>
      <c r="L60" s="57"/>
    </row>
    <row r="61" spans="1:12" ht="30">
      <c r="A61" s="16">
        <v>20</v>
      </c>
      <c r="B61" s="14" t="s">
        <v>150</v>
      </c>
      <c r="C61" s="14" t="s">
        <v>151</v>
      </c>
      <c r="D61" s="14">
        <v>1</v>
      </c>
      <c r="E61" s="15" t="s">
        <v>11</v>
      </c>
      <c r="F61" s="16" t="s">
        <v>12</v>
      </c>
      <c r="G61" s="14" t="s">
        <v>152</v>
      </c>
      <c r="H61" s="17" t="s">
        <v>153</v>
      </c>
      <c r="I61" s="24">
        <v>1</v>
      </c>
      <c r="J61" s="23">
        <v>7.9</v>
      </c>
      <c r="K61" s="53">
        <f t="shared" si="0"/>
        <v>7.9</v>
      </c>
      <c r="L61" s="55"/>
    </row>
    <row r="62" spans="1:12">
      <c r="A62" s="21"/>
      <c r="B62" s="19"/>
      <c r="C62" s="19"/>
      <c r="D62" s="19"/>
      <c r="E62" s="20"/>
      <c r="F62" s="16" t="s">
        <v>12</v>
      </c>
      <c r="G62" s="14" t="s">
        <v>154</v>
      </c>
      <c r="H62" s="17" t="s">
        <v>155</v>
      </c>
      <c r="I62" s="24">
        <v>1</v>
      </c>
      <c r="J62" s="23">
        <v>7.9</v>
      </c>
      <c r="K62" s="53">
        <f t="shared" si="0"/>
        <v>7.9</v>
      </c>
      <c r="L62" s="55"/>
    </row>
    <row r="63" spans="1:12">
      <c r="A63" s="21"/>
      <c r="B63" s="19"/>
      <c r="C63" s="19"/>
      <c r="D63" s="19"/>
      <c r="E63" s="20"/>
      <c r="F63" s="16" t="s">
        <v>12</v>
      </c>
      <c r="G63" s="14" t="s">
        <v>156</v>
      </c>
      <c r="H63" s="17" t="s">
        <v>157</v>
      </c>
      <c r="I63" s="24">
        <v>1</v>
      </c>
      <c r="J63" s="23">
        <v>7.9</v>
      </c>
      <c r="K63" s="53">
        <f t="shared" si="0"/>
        <v>7.9</v>
      </c>
      <c r="L63" s="55"/>
    </row>
    <row r="64" spans="1:12">
      <c r="A64" s="21"/>
      <c r="B64" s="19"/>
      <c r="C64" s="19"/>
      <c r="D64" s="19"/>
      <c r="E64" s="20"/>
      <c r="F64" s="16" t="s">
        <v>12</v>
      </c>
      <c r="G64" s="14" t="s">
        <v>158</v>
      </c>
      <c r="H64" s="17" t="s">
        <v>159</v>
      </c>
      <c r="I64" s="24">
        <v>1</v>
      </c>
      <c r="J64" s="23">
        <v>7.9</v>
      </c>
      <c r="K64" s="53">
        <f t="shared" si="0"/>
        <v>7.9</v>
      </c>
      <c r="L64" s="55"/>
    </row>
    <row r="65" spans="1:12">
      <c r="A65" s="21"/>
      <c r="B65" s="19"/>
      <c r="C65" s="19"/>
      <c r="D65" s="19"/>
      <c r="E65" s="20"/>
      <c r="F65" s="16" t="s">
        <v>12</v>
      </c>
      <c r="G65" s="14" t="s">
        <v>160</v>
      </c>
      <c r="H65" s="17" t="s">
        <v>161</v>
      </c>
      <c r="I65" s="24">
        <v>1</v>
      </c>
      <c r="J65" s="23">
        <v>9</v>
      </c>
      <c r="K65" s="53">
        <f t="shared" si="0"/>
        <v>9</v>
      </c>
      <c r="L65" s="55"/>
    </row>
    <row r="66" spans="1:12">
      <c r="A66" s="21"/>
      <c r="B66" s="19"/>
      <c r="C66" s="19"/>
      <c r="D66" s="19"/>
      <c r="E66" s="20"/>
      <c r="F66" s="16" t="s">
        <v>12</v>
      </c>
      <c r="G66" s="14" t="s">
        <v>162</v>
      </c>
      <c r="H66" s="17" t="s">
        <v>163</v>
      </c>
      <c r="I66" s="24">
        <v>1</v>
      </c>
      <c r="J66" s="23">
        <v>9.6</v>
      </c>
      <c r="K66" s="53">
        <f t="shared" si="0"/>
        <v>9.6</v>
      </c>
      <c r="L66" s="55"/>
    </row>
    <row r="67" spans="1:12">
      <c r="A67" s="21"/>
      <c r="B67" s="19"/>
      <c r="C67" s="19"/>
      <c r="D67" s="19"/>
      <c r="E67" s="20"/>
      <c r="F67" s="16" t="s">
        <v>12</v>
      </c>
      <c r="G67" s="14" t="s">
        <v>164</v>
      </c>
      <c r="H67" s="17" t="s">
        <v>165</v>
      </c>
      <c r="I67" s="24">
        <v>1</v>
      </c>
      <c r="J67" s="23">
        <v>11.3</v>
      </c>
      <c r="K67" s="53">
        <f t="shared" si="0"/>
        <v>11.3</v>
      </c>
      <c r="L67" s="55"/>
    </row>
    <row r="68" spans="1:12" ht="30">
      <c r="A68" s="21"/>
      <c r="B68" s="19"/>
      <c r="C68" s="19"/>
      <c r="D68" s="19"/>
      <c r="E68" s="20"/>
      <c r="F68" s="16" t="s">
        <v>12</v>
      </c>
      <c r="G68" s="14" t="s">
        <v>166</v>
      </c>
      <c r="H68" s="17" t="s">
        <v>167</v>
      </c>
      <c r="I68" s="24">
        <v>1</v>
      </c>
      <c r="J68" s="23">
        <v>11.5</v>
      </c>
      <c r="K68" s="53">
        <f t="shared" si="0"/>
        <v>11.5</v>
      </c>
      <c r="L68" s="55"/>
    </row>
    <row r="69" spans="1:12">
      <c r="A69" s="21"/>
      <c r="B69" s="19"/>
      <c r="C69" s="19"/>
      <c r="D69" s="19"/>
      <c r="E69" s="20"/>
      <c r="F69" s="16" t="s">
        <v>12</v>
      </c>
      <c r="G69" s="14" t="s">
        <v>168</v>
      </c>
      <c r="H69" s="17" t="s">
        <v>169</v>
      </c>
      <c r="I69" s="24">
        <v>1</v>
      </c>
      <c r="J69" s="23">
        <v>12.9</v>
      </c>
      <c r="K69" s="53">
        <f t="shared" si="0"/>
        <v>12.9</v>
      </c>
      <c r="L69" s="55"/>
    </row>
    <row r="70" spans="1:12" ht="30">
      <c r="A70" s="21"/>
      <c r="B70" s="19"/>
      <c r="C70" s="19"/>
      <c r="D70" s="19"/>
      <c r="E70" s="20"/>
      <c r="F70" s="16" t="s">
        <v>12</v>
      </c>
      <c r="G70" s="14" t="s">
        <v>170</v>
      </c>
      <c r="H70" s="17" t="s">
        <v>171</v>
      </c>
      <c r="I70" s="24">
        <v>1</v>
      </c>
      <c r="J70" s="23">
        <v>15.6</v>
      </c>
      <c r="K70" s="53">
        <f t="shared" si="0"/>
        <v>15.6</v>
      </c>
      <c r="L70" s="55"/>
    </row>
    <row r="71" spans="1:12">
      <c r="A71" s="21"/>
      <c r="B71" s="19"/>
      <c r="C71" s="19"/>
      <c r="D71" s="19"/>
      <c r="E71" s="20"/>
      <c r="F71" s="16" t="s">
        <v>12</v>
      </c>
      <c r="G71" s="14" t="s">
        <v>172</v>
      </c>
      <c r="H71" s="17" t="s">
        <v>173</v>
      </c>
      <c r="I71" s="24">
        <v>1</v>
      </c>
      <c r="J71" s="23">
        <v>16.5</v>
      </c>
      <c r="K71" s="53">
        <f t="shared" si="0"/>
        <v>16.5</v>
      </c>
      <c r="L71" s="55"/>
    </row>
    <row r="72" spans="1:12" ht="30">
      <c r="A72" s="16">
        <v>21</v>
      </c>
      <c r="B72" s="14" t="s">
        <v>174</v>
      </c>
      <c r="C72" s="14" t="s">
        <v>175</v>
      </c>
      <c r="D72" s="14">
        <v>1</v>
      </c>
      <c r="E72" s="15" t="s">
        <v>11</v>
      </c>
      <c r="F72" s="16" t="s">
        <v>25</v>
      </c>
      <c r="G72" s="14" t="s">
        <v>176</v>
      </c>
      <c r="H72" s="14" t="s">
        <v>177</v>
      </c>
      <c r="I72" s="24">
        <v>1</v>
      </c>
      <c r="J72" s="23">
        <v>13.8</v>
      </c>
      <c r="K72" s="53">
        <f t="shared" si="0"/>
        <v>13.8</v>
      </c>
      <c r="L72" s="57"/>
    </row>
    <row r="73" spans="1:12" ht="30">
      <c r="A73" s="21"/>
      <c r="B73" s="19"/>
      <c r="C73" s="19"/>
      <c r="D73" s="19"/>
      <c r="E73" s="20"/>
      <c r="F73" s="16" t="s">
        <v>25</v>
      </c>
      <c r="G73" s="14" t="s">
        <v>178</v>
      </c>
      <c r="H73" s="14" t="s">
        <v>179</v>
      </c>
      <c r="I73" s="24">
        <v>1</v>
      </c>
      <c r="J73" s="23">
        <v>13.8</v>
      </c>
      <c r="K73" s="53">
        <f t="shared" si="0"/>
        <v>13.8</v>
      </c>
      <c r="L73" s="55"/>
    </row>
    <row r="74" spans="1:12" ht="30">
      <c r="A74" s="21"/>
      <c r="B74" s="19"/>
      <c r="C74" s="19"/>
      <c r="D74" s="19"/>
      <c r="E74" s="20"/>
      <c r="F74" s="16" t="s">
        <v>12</v>
      </c>
      <c r="G74" s="14" t="s">
        <v>180</v>
      </c>
      <c r="H74" s="17" t="s">
        <v>181</v>
      </c>
      <c r="I74" s="24">
        <v>1</v>
      </c>
      <c r="J74" s="23">
        <v>14.8</v>
      </c>
      <c r="K74" s="53">
        <f t="shared" si="0"/>
        <v>14.8</v>
      </c>
      <c r="L74" s="55"/>
    </row>
    <row r="75" spans="1:12" ht="30">
      <c r="A75" s="21"/>
      <c r="B75" s="19"/>
      <c r="C75" s="19"/>
      <c r="D75" s="19"/>
      <c r="E75" s="20"/>
      <c r="F75" s="16" t="s">
        <v>12</v>
      </c>
      <c r="G75" s="14" t="s">
        <v>182</v>
      </c>
      <c r="H75" s="17" t="s">
        <v>183</v>
      </c>
      <c r="I75" s="24">
        <v>1</v>
      </c>
      <c r="J75" s="23">
        <v>14.8</v>
      </c>
      <c r="K75" s="53">
        <f t="shared" si="0"/>
        <v>14.8</v>
      </c>
      <c r="L75" s="55"/>
    </row>
    <row r="76" spans="1:12" ht="30">
      <c r="A76" s="21"/>
      <c r="B76" s="19"/>
      <c r="C76" s="19"/>
      <c r="D76" s="19"/>
      <c r="E76" s="20"/>
      <c r="F76" s="16" t="s">
        <v>12</v>
      </c>
      <c r="G76" s="14" t="s">
        <v>184</v>
      </c>
      <c r="H76" s="17" t="s">
        <v>185</v>
      </c>
      <c r="I76" s="24">
        <v>1</v>
      </c>
      <c r="J76" s="23">
        <v>14.8</v>
      </c>
      <c r="K76" s="53">
        <f t="shared" ref="K76:K79" si="1">J76*I76</f>
        <v>14.8</v>
      </c>
      <c r="L76" s="55"/>
    </row>
    <row r="77" spans="1:12" ht="30">
      <c r="A77" s="21"/>
      <c r="B77" s="19"/>
      <c r="C77" s="19"/>
      <c r="D77" s="19"/>
      <c r="E77" s="20"/>
      <c r="F77" s="16" t="s">
        <v>12</v>
      </c>
      <c r="G77" s="14" t="s">
        <v>186</v>
      </c>
      <c r="H77" s="17" t="s">
        <v>187</v>
      </c>
      <c r="I77" s="24">
        <v>1</v>
      </c>
      <c r="J77" s="23">
        <v>16.399999999999999</v>
      </c>
      <c r="K77" s="53">
        <f t="shared" si="1"/>
        <v>16.399999999999999</v>
      </c>
      <c r="L77" s="55"/>
    </row>
    <row r="78" spans="1:12" ht="30">
      <c r="A78" s="21"/>
      <c r="B78" s="19"/>
      <c r="C78" s="19"/>
      <c r="D78" s="19"/>
      <c r="E78" s="20"/>
      <c r="F78" s="16" t="s">
        <v>12</v>
      </c>
      <c r="G78" s="14" t="s">
        <v>188</v>
      </c>
      <c r="H78" s="17" t="s">
        <v>189</v>
      </c>
      <c r="I78" s="24">
        <v>1</v>
      </c>
      <c r="J78" s="23">
        <v>18</v>
      </c>
      <c r="K78" s="53">
        <f t="shared" si="1"/>
        <v>18</v>
      </c>
      <c r="L78" s="55"/>
    </row>
    <row r="79" spans="1:12" ht="30">
      <c r="A79" s="21"/>
      <c r="B79" s="19"/>
      <c r="C79" s="19"/>
      <c r="D79" s="19"/>
      <c r="E79" s="20"/>
      <c r="F79" s="16" t="s">
        <v>12</v>
      </c>
      <c r="G79" s="14" t="s">
        <v>190</v>
      </c>
      <c r="H79" s="17" t="s">
        <v>191</v>
      </c>
      <c r="I79" s="24">
        <v>1</v>
      </c>
      <c r="J79" s="23">
        <v>18.7</v>
      </c>
      <c r="K79" s="53">
        <f t="shared" si="1"/>
        <v>18.7</v>
      </c>
      <c r="L79" s="55"/>
    </row>
    <row r="80" spans="1:12" ht="30">
      <c r="A80" s="21"/>
      <c r="B80" s="19"/>
      <c r="C80" s="19"/>
      <c r="D80" s="19"/>
      <c r="E80" s="20"/>
      <c r="F80" s="16" t="s">
        <v>12</v>
      </c>
      <c r="G80" s="14" t="s">
        <v>192</v>
      </c>
      <c r="H80" s="17" t="s">
        <v>193</v>
      </c>
      <c r="I80" s="24">
        <v>1</v>
      </c>
      <c r="J80" s="23">
        <v>21.5</v>
      </c>
      <c r="K80" s="53">
        <f t="shared" ref="K80:K90" si="2">J80*I80</f>
        <v>21.5</v>
      </c>
      <c r="L80" s="55"/>
    </row>
    <row r="81" spans="1:12" ht="30">
      <c r="A81" s="21"/>
      <c r="B81" s="19"/>
      <c r="C81" s="19"/>
      <c r="D81" s="19"/>
      <c r="E81" s="20"/>
      <c r="F81" s="16" t="s">
        <v>12</v>
      </c>
      <c r="G81" s="14" t="s">
        <v>194</v>
      </c>
      <c r="H81" s="17" t="s">
        <v>195</v>
      </c>
      <c r="I81" s="24">
        <v>1</v>
      </c>
      <c r="J81" s="23">
        <v>24.1</v>
      </c>
      <c r="K81" s="53">
        <f t="shared" si="2"/>
        <v>24.1</v>
      </c>
      <c r="L81" s="55"/>
    </row>
    <row r="82" spans="1:12" ht="30">
      <c r="A82" s="21"/>
      <c r="B82" s="19"/>
      <c r="C82" s="19"/>
      <c r="D82" s="19"/>
      <c r="E82" s="20"/>
      <c r="F82" s="16" t="s">
        <v>25</v>
      </c>
      <c r="G82" s="14" t="s">
        <v>196</v>
      </c>
      <c r="H82" s="14" t="s">
        <v>197</v>
      </c>
      <c r="I82" s="24">
        <v>1</v>
      </c>
      <c r="J82" s="23">
        <v>18.600000000000001</v>
      </c>
      <c r="K82" s="53">
        <f t="shared" si="2"/>
        <v>18.600000000000001</v>
      </c>
      <c r="L82" s="55"/>
    </row>
    <row r="83" spans="1:12" ht="30">
      <c r="A83" s="16">
        <v>22</v>
      </c>
      <c r="B83" s="14" t="s">
        <v>198</v>
      </c>
      <c r="C83" s="14" t="s">
        <v>199</v>
      </c>
      <c r="D83" s="14">
        <v>1</v>
      </c>
      <c r="E83" s="15" t="s">
        <v>11</v>
      </c>
      <c r="F83" s="16" t="s">
        <v>25</v>
      </c>
      <c r="G83" s="14" t="s">
        <v>200</v>
      </c>
      <c r="H83" s="14" t="s">
        <v>201</v>
      </c>
      <c r="I83" s="24">
        <v>1</v>
      </c>
      <c r="J83" s="23">
        <v>148</v>
      </c>
      <c r="K83" s="53">
        <f t="shared" si="2"/>
        <v>148</v>
      </c>
      <c r="L83" s="56"/>
    </row>
    <row r="84" spans="1:12" ht="30">
      <c r="A84" s="21"/>
      <c r="B84" s="19"/>
      <c r="C84" s="19"/>
      <c r="D84" s="19"/>
      <c r="E84" s="20"/>
      <c r="F84" s="16" t="s">
        <v>25</v>
      </c>
      <c r="G84" s="14" t="s">
        <v>202</v>
      </c>
      <c r="H84" s="14" t="s">
        <v>203</v>
      </c>
      <c r="I84" s="24">
        <v>1</v>
      </c>
      <c r="J84" s="23">
        <v>142.5</v>
      </c>
      <c r="K84" s="53">
        <f t="shared" si="2"/>
        <v>142.5</v>
      </c>
      <c r="L84" s="55"/>
    </row>
    <row r="85" spans="1:12" ht="30">
      <c r="A85" s="21"/>
      <c r="B85" s="19"/>
      <c r="C85" s="19"/>
      <c r="D85" s="19"/>
      <c r="E85" s="20"/>
      <c r="F85" s="16" t="s">
        <v>25</v>
      </c>
      <c r="G85" s="14" t="s">
        <v>204</v>
      </c>
      <c r="H85" s="14" t="s">
        <v>203</v>
      </c>
      <c r="I85" s="24">
        <v>1</v>
      </c>
      <c r="J85" s="23">
        <v>142.5</v>
      </c>
      <c r="K85" s="53">
        <f t="shared" si="2"/>
        <v>142.5</v>
      </c>
      <c r="L85" s="55"/>
    </row>
    <row r="86" spans="1:12" ht="30">
      <c r="A86" s="21"/>
      <c r="B86" s="19"/>
      <c r="C86" s="19"/>
      <c r="D86" s="19"/>
      <c r="E86" s="20"/>
      <c r="F86" s="16" t="s">
        <v>25</v>
      </c>
      <c r="G86" s="14" t="s">
        <v>205</v>
      </c>
      <c r="H86" s="14" t="s">
        <v>206</v>
      </c>
      <c r="I86" s="24">
        <v>1</v>
      </c>
      <c r="J86" s="23">
        <v>142.5</v>
      </c>
      <c r="K86" s="53">
        <f t="shared" si="2"/>
        <v>142.5</v>
      </c>
      <c r="L86" s="55"/>
    </row>
    <row r="87" spans="1:12" ht="30">
      <c r="A87" s="21"/>
      <c r="B87" s="19"/>
      <c r="C87" s="19"/>
      <c r="D87" s="19"/>
      <c r="E87" s="20"/>
      <c r="F87" s="16" t="s">
        <v>25</v>
      </c>
      <c r="G87" s="14" t="s">
        <v>207</v>
      </c>
      <c r="H87" s="14" t="s">
        <v>208</v>
      </c>
      <c r="I87" s="24">
        <v>1</v>
      </c>
      <c r="J87" s="23">
        <v>142.5</v>
      </c>
      <c r="K87" s="53">
        <f t="shared" si="2"/>
        <v>142.5</v>
      </c>
      <c r="L87" s="55"/>
    </row>
    <row r="88" spans="1:12" ht="30">
      <c r="A88" s="21"/>
      <c r="B88" s="19"/>
      <c r="C88" s="19"/>
      <c r="D88" s="19"/>
      <c r="E88" s="20"/>
      <c r="F88" s="16" t="s">
        <v>25</v>
      </c>
      <c r="G88" s="14" t="s">
        <v>209</v>
      </c>
      <c r="H88" s="14" t="s">
        <v>210</v>
      </c>
      <c r="I88" s="24">
        <v>1</v>
      </c>
      <c r="J88" s="23">
        <v>152.80000000000001</v>
      </c>
      <c r="K88" s="53">
        <f t="shared" si="2"/>
        <v>152.80000000000001</v>
      </c>
      <c r="L88" s="56"/>
    </row>
    <row r="89" spans="1:12" ht="30">
      <c r="A89" s="16">
        <v>23</v>
      </c>
      <c r="B89" s="14" t="s">
        <v>211</v>
      </c>
      <c r="C89" s="14" t="s">
        <v>212</v>
      </c>
      <c r="D89" s="14">
        <v>1</v>
      </c>
      <c r="E89" s="15" t="s">
        <v>11</v>
      </c>
      <c r="F89" s="16" t="s">
        <v>12</v>
      </c>
      <c r="G89" s="14" t="s">
        <v>213</v>
      </c>
      <c r="H89" s="17" t="s">
        <v>214</v>
      </c>
      <c r="I89" s="24">
        <v>1</v>
      </c>
      <c r="J89" s="23">
        <v>59.4</v>
      </c>
      <c r="K89" s="53">
        <f t="shared" si="2"/>
        <v>59.4</v>
      </c>
      <c r="L89" s="55"/>
    </row>
    <row r="90" spans="1:12" ht="30">
      <c r="A90" s="16">
        <v>24</v>
      </c>
      <c r="B90" s="14" t="s">
        <v>215</v>
      </c>
      <c r="C90" s="14" t="s">
        <v>216</v>
      </c>
      <c r="D90" s="14">
        <v>2</v>
      </c>
      <c r="E90" s="15" t="s">
        <v>11</v>
      </c>
      <c r="F90" s="16" t="s">
        <v>12</v>
      </c>
      <c r="G90" s="14" t="s">
        <v>217</v>
      </c>
      <c r="H90" s="17" t="s">
        <v>218</v>
      </c>
      <c r="I90" s="24">
        <v>1</v>
      </c>
      <c r="J90" s="23">
        <v>17.2</v>
      </c>
      <c r="K90" s="53">
        <f t="shared" si="2"/>
        <v>17.2</v>
      </c>
      <c r="L90" s="55"/>
    </row>
    <row r="91" spans="1:12" ht="30">
      <c r="A91" s="16">
        <v>25</v>
      </c>
      <c r="B91" s="14" t="s">
        <v>219</v>
      </c>
      <c r="C91" s="14" t="s">
        <v>220</v>
      </c>
      <c r="D91" s="14">
        <v>2</v>
      </c>
      <c r="E91" s="15" t="s">
        <v>11</v>
      </c>
      <c r="F91" s="16" t="s">
        <v>12</v>
      </c>
      <c r="G91" s="14" t="s">
        <v>221</v>
      </c>
      <c r="H91" s="17" t="s">
        <v>222</v>
      </c>
      <c r="I91" s="24">
        <v>1</v>
      </c>
      <c r="J91" s="23">
        <v>25.8</v>
      </c>
      <c r="K91" s="53">
        <f t="shared" ref="K91:K99" si="3">J91*I91</f>
        <v>25.8</v>
      </c>
      <c r="L91" s="55"/>
    </row>
    <row r="92" spans="1:12" ht="30">
      <c r="A92" s="16">
        <v>26</v>
      </c>
      <c r="B92" s="14" t="s">
        <v>223</v>
      </c>
      <c r="C92" s="14" t="s">
        <v>224</v>
      </c>
      <c r="D92" s="14">
        <v>1</v>
      </c>
      <c r="E92" s="15" t="s">
        <v>11</v>
      </c>
      <c r="F92" s="16" t="s">
        <v>12</v>
      </c>
      <c r="G92" s="14" t="s">
        <v>225</v>
      </c>
      <c r="H92" s="17" t="s">
        <v>226</v>
      </c>
      <c r="I92" s="24">
        <v>1</v>
      </c>
      <c r="J92" s="23">
        <v>20</v>
      </c>
      <c r="K92" s="53">
        <f t="shared" si="3"/>
        <v>20</v>
      </c>
      <c r="L92" s="55"/>
    </row>
    <row r="93" spans="1:12" ht="30">
      <c r="A93" s="16">
        <v>27</v>
      </c>
      <c r="B93" s="14" t="s">
        <v>227</v>
      </c>
      <c r="C93" s="14" t="s">
        <v>228</v>
      </c>
      <c r="D93" s="14">
        <v>1</v>
      </c>
      <c r="E93" s="15" t="s">
        <v>11</v>
      </c>
      <c r="F93" s="16" t="s">
        <v>25</v>
      </c>
      <c r="G93" s="60" t="s">
        <v>851</v>
      </c>
      <c r="H93" s="25" t="s">
        <v>229</v>
      </c>
      <c r="I93" s="24">
        <v>1</v>
      </c>
      <c r="J93" s="23">
        <v>0</v>
      </c>
      <c r="K93" s="53">
        <f t="shared" si="3"/>
        <v>0</v>
      </c>
      <c r="L93" s="56"/>
    </row>
    <row r="94" spans="1:12" ht="30">
      <c r="A94" s="16">
        <v>28</v>
      </c>
      <c r="B94" s="14" t="s">
        <v>230</v>
      </c>
      <c r="C94" s="14" t="s">
        <v>231</v>
      </c>
      <c r="D94" s="14">
        <v>1</v>
      </c>
      <c r="E94" s="15" t="s">
        <v>11</v>
      </c>
      <c r="F94" s="16" t="s">
        <v>25</v>
      </c>
      <c r="G94" s="14" t="s">
        <v>232</v>
      </c>
      <c r="H94" s="17" t="s">
        <v>233</v>
      </c>
      <c r="I94" s="24">
        <v>1</v>
      </c>
      <c r="J94" s="23">
        <v>2526.8000000000002</v>
      </c>
      <c r="K94" s="53">
        <f t="shared" si="3"/>
        <v>2526.8000000000002</v>
      </c>
      <c r="L94" s="56"/>
    </row>
    <row r="95" spans="1:12" ht="30">
      <c r="A95" s="16">
        <v>29</v>
      </c>
      <c r="B95" s="14" t="s">
        <v>234</v>
      </c>
      <c r="C95" s="14" t="s">
        <v>235</v>
      </c>
      <c r="D95" s="14">
        <v>1</v>
      </c>
      <c r="E95" s="15" t="s">
        <v>11</v>
      </c>
      <c r="F95" s="16" t="s">
        <v>11</v>
      </c>
      <c r="G95" s="14" t="s">
        <v>234</v>
      </c>
      <c r="H95" s="14" t="s">
        <v>235</v>
      </c>
      <c r="I95" s="24">
        <v>1</v>
      </c>
      <c r="J95" s="23">
        <v>280.39999999999998</v>
      </c>
      <c r="K95" s="53">
        <f t="shared" si="3"/>
        <v>280.39999999999998</v>
      </c>
      <c r="L95" s="55"/>
    </row>
    <row r="96" spans="1:12" ht="30">
      <c r="A96" s="16">
        <v>30</v>
      </c>
      <c r="B96" s="14" t="s">
        <v>236</v>
      </c>
      <c r="C96" s="14" t="s">
        <v>237</v>
      </c>
      <c r="D96" s="14">
        <v>1</v>
      </c>
      <c r="E96" s="15" t="s">
        <v>11</v>
      </c>
      <c r="F96" s="16" t="s">
        <v>11</v>
      </c>
      <c r="G96" s="14" t="s">
        <v>236</v>
      </c>
      <c r="H96" s="14" t="s">
        <v>237</v>
      </c>
      <c r="I96" s="24">
        <v>1</v>
      </c>
      <c r="J96" s="23">
        <v>280.39999999999998</v>
      </c>
      <c r="K96" s="53">
        <f t="shared" si="3"/>
        <v>280.39999999999998</v>
      </c>
      <c r="L96" s="55"/>
    </row>
    <row r="97" spans="1:12" ht="30">
      <c r="A97" s="16">
        <v>31</v>
      </c>
      <c r="B97" s="14" t="s">
        <v>238</v>
      </c>
      <c r="C97" s="14" t="s">
        <v>239</v>
      </c>
      <c r="D97" s="14">
        <v>1</v>
      </c>
      <c r="E97" s="15" t="s">
        <v>11</v>
      </c>
      <c r="F97" s="16" t="s">
        <v>25</v>
      </c>
      <c r="G97" s="14" t="s">
        <v>240</v>
      </c>
      <c r="H97" s="14" t="s">
        <v>241</v>
      </c>
      <c r="I97" s="24">
        <v>1</v>
      </c>
      <c r="J97" s="23">
        <v>124</v>
      </c>
      <c r="K97" s="53">
        <f t="shared" si="3"/>
        <v>124</v>
      </c>
      <c r="L97" s="56" t="s">
        <v>242</v>
      </c>
    </row>
    <row r="98" spans="1:12" ht="30">
      <c r="A98" s="16">
        <v>32</v>
      </c>
      <c r="B98" s="14" t="s">
        <v>243</v>
      </c>
      <c r="C98" s="14" t="s">
        <v>244</v>
      </c>
      <c r="D98" s="14">
        <v>1</v>
      </c>
      <c r="E98" s="15" t="s">
        <v>11</v>
      </c>
      <c r="F98" s="16" t="s">
        <v>25</v>
      </c>
      <c r="G98" s="14" t="s">
        <v>245</v>
      </c>
      <c r="H98" s="14" t="s">
        <v>246</v>
      </c>
      <c r="I98" s="24">
        <v>1</v>
      </c>
      <c r="J98" s="23">
        <v>125.8</v>
      </c>
      <c r="K98" s="53">
        <f t="shared" si="3"/>
        <v>125.8</v>
      </c>
      <c r="L98" s="55"/>
    </row>
    <row r="99" spans="1:12" ht="30">
      <c r="A99" s="16">
        <v>33</v>
      </c>
      <c r="B99" s="14" t="s">
        <v>247</v>
      </c>
      <c r="C99" s="14" t="s">
        <v>248</v>
      </c>
      <c r="D99" s="14">
        <v>1</v>
      </c>
      <c r="E99" s="15" t="s">
        <v>11</v>
      </c>
      <c r="F99" s="16" t="s">
        <v>25</v>
      </c>
      <c r="G99" s="14" t="s">
        <v>249</v>
      </c>
      <c r="H99" s="14" t="s">
        <v>250</v>
      </c>
      <c r="I99" s="24">
        <v>1</v>
      </c>
      <c r="J99" s="23">
        <v>122.5</v>
      </c>
      <c r="K99" s="53">
        <f t="shared" si="3"/>
        <v>122.5</v>
      </c>
      <c r="L99" s="55"/>
    </row>
    <row r="100" spans="1:12" ht="30">
      <c r="A100" s="16">
        <v>34</v>
      </c>
      <c r="B100" s="14" t="s">
        <v>251</v>
      </c>
      <c r="C100" s="14" t="s">
        <v>252</v>
      </c>
      <c r="D100" s="14">
        <v>1</v>
      </c>
      <c r="E100" s="15" t="s">
        <v>11</v>
      </c>
      <c r="F100" s="16" t="s">
        <v>25</v>
      </c>
      <c r="G100" s="14" t="s">
        <v>253</v>
      </c>
      <c r="H100" s="14" t="s">
        <v>254</v>
      </c>
      <c r="I100" s="24">
        <v>1</v>
      </c>
      <c r="J100" s="23">
        <v>122.9</v>
      </c>
      <c r="K100" s="53">
        <f t="shared" ref="K100:K107" si="4">J100*I100</f>
        <v>122.9</v>
      </c>
      <c r="L100" s="55"/>
    </row>
    <row r="101" spans="1:12" ht="30">
      <c r="A101" s="16">
        <v>35</v>
      </c>
      <c r="B101" s="14" t="s">
        <v>255</v>
      </c>
      <c r="C101" s="14" t="s">
        <v>256</v>
      </c>
      <c r="D101" s="14">
        <v>1</v>
      </c>
      <c r="E101" s="15" t="s">
        <v>11</v>
      </c>
      <c r="F101" s="16" t="s">
        <v>25</v>
      </c>
      <c r="G101" s="14" t="s">
        <v>257</v>
      </c>
      <c r="H101" s="14" t="s">
        <v>258</v>
      </c>
      <c r="I101" s="24">
        <v>1</v>
      </c>
      <c r="J101" s="23">
        <v>157.6</v>
      </c>
      <c r="K101" s="53">
        <f t="shared" si="4"/>
        <v>157.6</v>
      </c>
      <c r="L101" s="55"/>
    </row>
    <row r="102" spans="1:12" ht="30">
      <c r="A102" s="16">
        <v>36</v>
      </c>
      <c r="B102" s="14" t="s">
        <v>259</v>
      </c>
      <c r="C102" s="14" t="s">
        <v>260</v>
      </c>
      <c r="D102" s="14">
        <v>1</v>
      </c>
      <c r="E102" s="15" t="s">
        <v>11</v>
      </c>
      <c r="F102" s="16" t="s">
        <v>25</v>
      </c>
      <c r="G102" s="14" t="s">
        <v>261</v>
      </c>
      <c r="H102" s="14" t="s">
        <v>262</v>
      </c>
      <c r="I102" s="24">
        <v>1</v>
      </c>
      <c r="J102" s="23">
        <v>23.8</v>
      </c>
      <c r="K102" s="53">
        <f t="shared" si="4"/>
        <v>23.8</v>
      </c>
      <c r="L102" s="55"/>
    </row>
    <row r="103" spans="1:12" ht="30">
      <c r="A103" s="21"/>
      <c r="B103" s="19"/>
      <c r="C103" s="19"/>
      <c r="D103" s="19"/>
      <c r="E103" s="20"/>
      <c r="F103" s="16" t="s">
        <v>25</v>
      </c>
      <c r="G103" s="14" t="s">
        <v>263</v>
      </c>
      <c r="H103" s="14" t="s">
        <v>264</v>
      </c>
      <c r="I103" s="24">
        <v>1</v>
      </c>
      <c r="J103" s="23">
        <v>23.2</v>
      </c>
      <c r="K103" s="53">
        <f t="shared" si="4"/>
        <v>23.2</v>
      </c>
      <c r="L103" s="55"/>
    </row>
    <row r="104" spans="1:12" ht="30">
      <c r="A104" s="21"/>
      <c r="B104" s="19"/>
      <c r="C104" s="19"/>
      <c r="D104" s="19"/>
      <c r="E104" s="20"/>
      <c r="F104" s="16" t="s">
        <v>12</v>
      </c>
      <c r="G104" s="14" t="s">
        <v>265</v>
      </c>
      <c r="H104" s="17" t="s">
        <v>266</v>
      </c>
      <c r="I104" s="24">
        <v>1</v>
      </c>
      <c r="J104" s="23">
        <v>28</v>
      </c>
      <c r="K104" s="53">
        <f t="shared" si="4"/>
        <v>28</v>
      </c>
      <c r="L104" s="55"/>
    </row>
    <row r="105" spans="1:12" ht="30">
      <c r="A105" s="21"/>
      <c r="B105" s="19"/>
      <c r="C105" s="19"/>
      <c r="D105" s="19"/>
      <c r="E105" s="20"/>
      <c r="F105" s="16" t="s">
        <v>12</v>
      </c>
      <c r="G105" s="14" t="s">
        <v>267</v>
      </c>
      <c r="H105" s="17" t="s">
        <v>268</v>
      </c>
      <c r="I105" s="24">
        <v>1</v>
      </c>
      <c r="J105" s="23">
        <v>31.1</v>
      </c>
      <c r="K105" s="53">
        <f t="shared" si="4"/>
        <v>31.1</v>
      </c>
      <c r="L105" s="55"/>
    </row>
    <row r="106" spans="1:12" ht="30">
      <c r="A106" s="21"/>
      <c r="B106" s="19"/>
      <c r="C106" s="19"/>
      <c r="D106" s="19"/>
      <c r="E106" s="20"/>
      <c r="F106" s="16" t="s">
        <v>12</v>
      </c>
      <c r="G106" s="14" t="s">
        <v>269</v>
      </c>
      <c r="H106" s="17" t="s">
        <v>270</v>
      </c>
      <c r="I106" s="24">
        <v>1</v>
      </c>
      <c r="J106" s="23">
        <v>33.6</v>
      </c>
      <c r="K106" s="53">
        <f t="shared" si="4"/>
        <v>33.6</v>
      </c>
      <c r="L106" s="55"/>
    </row>
    <row r="107" spans="1:12" ht="30">
      <c r="A107" s="21"/>
      <c r="B107" s="19"/>
      <c r="C107" s="19"/>
      <c r="D107" s="19"/>
      <c r="E107" s="20"/>
      <c r="F107" s="16" t="s">
        <v>12</v>
      </c>
      <c r="G107" s="14" t="s">
        <v>271</v>
      </c>
      <c r="H107" s="17" t="s">
        <v>272</v>
      </c>
      <c r="I107" s="24">
        <v>1</v>
      </c>
      <c r="J107" s="23">
        <v>37.200000000000003</v>
      </c>
      <c r="K107" s="53">
        <f t="shared" si="4"/>
        <v>37.200000000000003</v>
      </c>
      <c r="L107" s="55"/>
    </row>
    <row r="108" spans="1:12" ht="30">
      <c r="A108" s="21"/>
      <c r="B108" s="19"/>
      <c r="C108" s="19"/>
      <c r="D108" s="19"/>
      <c r="E108" s="20"/>
      <c r="F108" s="16" t="s">
        <v>12</v>
      </c>
      <c r="G108" s="14" t="s">
        <v>273</v>
      </c>
      <c r="H108" s="17" t="s">
        <v>274</v>
      </c>
      <c r="I108" s="24">
        <v>1</v>
      </c>
      <c r="J108" s="23">
        <v>39</v>
      </c>
      <c r="K108" s="53">
        <f t="shared" ref="K108:K129" si="5">J108*I108</f>
        <v>39</v>
      </c>
      <c r="L108" s="55"/>
    </row>
    <row r="109" spans="1:12" ht="30">
      <c r="A109" s="21"/>
      <c r="B109" s="19"/>
      <c r="C109" s="19"/>
      <c r="D109" s="19"/>
      <c r="E109" s="20"/>
      <c r="F109" s="16" t="s">
        <v>12</v>
      </c>
      <c r="G109" s="14" t="s">
        <v>275</v>
      </c>
      <c r="H109" s="17" t="s">
        <v>276</v>
      </c>
      <c r="I109" s="24">
        <v>1</v>
      </c>
      <c r="J109" s="23">
        <v>39.9</v>
      </c>
      <c r="K109" s="53">
        <f t="shared" si="5"/>
        <v>39.9</v>
      </c>
      <c r="L109" s="55"/>
    </row>
    <row r="110" spans="1:12" ht="30">
      <c r="A110" s="21"/>
      <c r="B110" s="19"/>
      <c r="C110" s="19"/>
      <c r="D110" s="19"/>
      <c r="E110" s="20"/>
      <c r="F110" s="16" t="s">
        <v>12</v>
      </c>
      <c r="G110" s="14" t="s">
        <v>277</v>
      </c>
      <c r="H110" s="17" t="s">
        <v>278</v>
      </c>
      <c r="I110" s="24">
        <v>1</v>
      </c>
      <c r="J110" s="23">
        <v>40.4</v>
      </c>
      <c r="K110" s="53">
        <f t="shared" si="5"/>
        <v>40.4</v>
      </c>
      <c r="L110" s="55"/>
    </row>
    <row r="111" spans="1:12" ht="30">
      <c r="A111" s="21"/>
      <c r="B111" s="19"/>
      <c r="C111" s="19"/>
      <c r="D111" s="19"/>
      <c r="E111" s="20"/>
      <c r="F111" s="16" t="s">
        <v>12</v>
      </c>
      <c r="G111" s="14" t="s">
        <v>279</v>
      </c>
      <c r="H111" s="17" t="s">
        <v>280</v>
      </c>
      <c r="I111" s="24">
        <v>1</v>
      </c>
      <c r="J111" s="23">
        <v>52.6</v>
      </c>
      <c r="K111" s="53">
        <f t="shared" si="5"/>
        <v>52.6</v>
      </c>
      <c r="L111" s="55"/>
    </row>
    <row r="112" spans="1:12" ht="30">
      <c r="A112" s="21"/>
      <c r="B112" s="19"/>
      <c r="C112" s="19"/>
      <c r="D112" s="19"/>
      <c r="E112" s="20"/>
      <c r="F112" s="16" t="s">
        <v>12</v>
      </c>
      <c r="G112" s="14" t="s">
        <v>281</v>
      </c>
      <c r="H112" s="17" t="s">
        <v>282</v>
      </c>
      <c r="I112" s="24">
        <v>1</v>
      </c>
      <c r="J112" s="23">
        <v>61.5</v>
      </c>
      <c r="K112" s="53">
        <f t="shared" si="5"/>
        <v>61.5</v>
      </c>
      <c r="L112" s="55"/>
    </row>
    <row r="113" spans="1:12" ht="30">
      <c r="A113" s="21"/>
      <c r="B113" s="19"/>
      <c r="C113" s="19"/>
      <c r="D113" s="19"/>
      <c r="E113" s="20"/>
      <c r="F113" s="16" t="s">
        <v>25</v>
      </c>
      <c r="G113" s="14" t="s">
        <v>283</v>
      </c>
      <c r="H113" s="17" t="s">
        <v>284</v>
      </c>
      <c r="I113" s="24">
        <v>1</v>
      </c>
      <c r="J113" s="23">
        <v>38.799999999999997</v>
      </c>
      <c r="K113" s="53">
        <f t="shared" si="5"/>
        <v>38.799999999999997</v>
      </c>
      <c r="L113" s="55"/>
    </row>
    <row r="114" spans="1:12" ht="30">
      <c r="A114" s="21"/>
      <c r="B114" s="19"/>
      <c r="C114" s="19"/>
      <c r="D114" s="19"/>
      <c r="E114" s="20"/>
      <c r="F114" s="16" t="s">
        <v>12</v>
      </c>
      <c r="G114" s="14" t="s">
        <v>285</v>
      </c>
      <c r="H114" s="17" t="s">
        <v>286</v>
      </c>
      <c r="I114" s="24">
        <v>1</v>
      </c>
      <c r="J114" s="23">
        <v>61.5</v>
      </c>
      <c r="K114" s="53">
        <f t="shared" si="5"/>
        <v>61.5</v>
      </c>
      <c r="L114" s="55"/>
    </row>
    <row r="115" spans="1:12" ht="30">
      <c r="A115" s="16">
        <v>37</v>
      </c>
      <c r="B115" s="14" t="s">
        <v>287</v>
      </c>
      <c r="C115" s="14" t="s">
        <v>288</v>
      </c>
      <c r="D115" s="14">
        <v>1</v>
      </c>
      <c r="E115" s="15" t="s">
        <v>11</v>
      </c>
      <c r="F115" s="16" t="s">
        <v>12</v>
      </c>
      <c r="G115" s="14" t="s">
        <v>289</v>
      </c>
      <c r="H115" s="17" t="s">
        <v>290</v>
      </c>
      <c r="I115" s="24">
        <v>1</v>
      </c>
      <c r="J115" s="23">
        <v>16.399999999999999</v>
      </c>
      <c r="K115" s="53">
        <f t="shared" si="5"/>
        <v>16.399999999999999</v>
      </c>
      <c r="L115" s="55"/>
    </row>
    <row r="116" spans="1:12">
      <c r="A116" s="21"/>
      <c r="B116" s="19"/>
      <c r="C116" s="19"/>
      <c r="D116" s="19"/>
      <c r="E116" s="20"/>
      <c r="F116" s="16" t="s">
        <v>12</v>
      </c>
      <c r="G116" s="14" t="s">
        <v>291</v>
      </c>
      <c r="H116" s="26" t="s">
        <v>292</v>
      </c>
      <c r="I116" s="24">
        <v>1</v>
      </c>
      <c r="J116" s="23">
        <v>14.9</v>
      </c>
      <c r="K116" s="53">
        <f t="shared" si="5"/>
        <v>14.9</v>
      </c>
      <c r="L116" s="55"/>
    </row>
    <row r="117" spans="1:12">
      <c r="A117" s="21"/>
      <c r="B117" s="19"/>
      <c r="C117" s="19"/>
      <c r="D117" s="19"/>
      <c r="E117" s="20"/>
      <c r="F117" s="16" t="s">
        <v>12</v>
      </c>
      <c r="G117" s="14" t="s">
        <v>293</v>
      </c>
      <c r="H117" s="17" t="s">
        <v>294</v>
      </c>
      <c r="I117" s="24">
        <v>1</v>
      </c>
      <c r="J117" s="23">
        <v>15.3</v>
      </c>
      <c r="K117" s="53">
        <f t="shared" si="5"/>
        <v>15.3</v>
      </c>
      <c r="L117" s="55"/>
    </row>
    <row r="118" spans="1:12">
      <c r="A118" s="21"/>
      <c r="B118" s="19"/>
      <c r="C118" s="19"/>
      <c r="D118" s="19"/>
      <c r="E118" s="20"/>
      <c r="F118" s="16" t="s">
        <v>12</v>
      </c>
      <c r="G118" s="14" t="s">
        <v>295</v>
      </c>
      <c r="H118" s="26" t="s">
        <v>296</v>
      </c>
      <c r="I118" s="24">
        <v>1</v>
      </c>
      <c r="J118" s="23">
        <v>15.9</v>
      </c>
      <c r="K118" s="53">
        <f t="shared" si="5"/>
        <v>15.9</v>
      </c>
      <c r="L118" s="55"/>
    </row>
    <row r="119" spans="1:12">
      <c r="A119" s="21"/>
      <c r="B119" s="19"/>
      <c r="C119" s="19"/>
      <c r="D119" s="19"/>
      <c r="E119" s="20"/>
      <c r="F119" s="16" t="s">
        <v>12</v>
      </c>
      <c r="G119" s="14" t="s">
        <v>297</v>
      </c>
      <c r="H119" s="17" t="s">
        <v>298</v>
      </c>
      <c r="I119" s="24">
        <v>1</v>
      </c>
      <c r="J119" s="23">
        <v>16.399999999999999</v>
      </c>
      <c r="K119" s="53">
        <f t="shared" si="5"/>
        <v>16.399999999999999</v>
      </c>
      <c r="L119" s="55"/>
    </row>
    <row r="120" spans="1:12" ht="30">
      <c r="A120" s="21"/>
      <c r="B120" s="19"/>
      <c r="C120" s="19"/>
      <c r="D120" s="19"/>
      <c r="E120" s="20"/>
      <c r="F120" s="16" t="s">
        <v>12</v>
      </c>
      <c r="G120" s="14" t="s">
        <v>299</v>
      </c>
      <c r="H120" s="17" t="s">
        <v>300</v>
      </c>
      <c r="I120" s="24">
        <v>1</v>
      </c>
      <c r="J120" s="23">
        <v>18.2</v>
      </c>
      <c r="K120" s="53">
        <f t="shared" si="5"/>
        <v>18.2</v>
      </c>
      <c r="L120" s="55"/>
    </row>
    <row r="121" spans="1:12">
      <c r="A121" s="21"/>
      <c r="B121" s="19"/>
      <c r="C121" s="19"/>
      <c r="D121" s="19"/>
      <c r="E121" s="20"/>
      <c r="F121" s="16" t="s">
        <v>12</v>
      </c>
      <c r="G121" s="14" t="s">
        <v>301</v>
      </c>
      <c r="H121" s="17" t="s">
        <v>302</v>
      </c>
      <c r="I121" s="24">
        <v>1</v>
      </c>
      <c r="J121" s="23">
        <v>19.3</v>
      </c>
      <c r="K121" s="53">
        <f t="shared" si="5"/>
        <v>19.3</v>
      </c>
      <c r="L121" s="55"/>
    </row>
    <row r="122" spans="1:12" ht="30">
      <c r="A122" s="21"/>
      <c r="B122" s="19"/>
      <c r="C122" s="19"/>
      <c r="D122" s="19"/>
      <c r="E122" s="20"/>
      <c r="F122" s="16" t="s">
        <v>12</v>
      </c>
      <c r="G122" s="14" t="s">
        <v>303</v>
      </c>
      <c r="H122" s="17" t="s">
        <v>304</v>
      </c>
      <c r="I122" s="24">
        <v>1</v>
      </c>
      <c r="J122" s="23">
        <v>25.3</v>
      </c>
      <c r="K122" s="53">
        <f t="shared" si="5"/>
        <v>25.3</v>
      </c>
      <c r="L122" s="55"/>
    </row>
    <row r="123" spans="1:12">
      <c r="A123" s="21"/>
      <c r="B123" s="19"/>
      <c r="C123" s="19"/>
      <c r="D123" s="19"/>
      <c r="E123" s="20"/>
      <c r="F123" s="16" t="s">
        <v>12</v>
      </c>
      <c r="G123" s="14" t="s">
        <v>305</v>
      </c>
      <c r="H123" s="17" t="s">
        <v>306</v>
      </c>
      <c r="I123" s="24">
        <v>1</v>
      </c>
      <c r="J123" s="23">
        <v>28.9</v>
      </c>
      <c r="K123" s="53">
        <f t="shared" si="5"/>
        <v>28.9</v>
      </c>
      <c r="L123" s="55"/>
    </row>
    <row r="124" spans="1:12" ht="30">
      <c r="A124" s="21"/>
      <c r="B124" s="19"/>
      <c r="C124" s="19"/>
      <c r="D124" s="19"/>
      <c r="E124" s="20"/>
      <c r="F124" s="16" t="s">
        <v>12</v>
      </c>
      <c r="G124" s="14" t="s">
        <v>307</v>
      </c>
      <c r="H124" s="17" t="s">
        <v>308</v>
      </c>
      <c r="I124" s="24">
        <v>1</v>
      </c>
      <c r="J124" s="23">
        <v>28.9</v>
      </c>
      <c r="K124" s="53">
        <f t="shared" si="5"/>
        <v>28.9</v>
      </c>
      <c r="L124" s="55"/>
    </row>
    <row r="125" spans="1:12">
      <c r="A125" s="21"/>
      <c r="B125" s="19"/>
      <c r="C125" s="19"/>
      <c r="D125" s="19"/>
      <c r="E125" s="20"/>
      <c r="F125" s="16" t="s">
        <v>12</v>
      </c>
      <c r="G125" s="14" t="s">
        <v>309</v>
      </c>
      <c r="H125" s="17" t="s">
        <v>310</v>
      </c>
      <c r="I125" s="24">
        <v>1</v>
      </c>
      <c r="J125" s="23">
        <v>33.299999999999997</v>
      </c>
      <c r="K125" s="53">
        <f t="shared" si="5"/>
        <v>33.299999999999997</v>
      </c>
      <c r="L125" s="55"/>
    </row>
    <row r="126" spans="1:12" ht="30">
      <c r="A126" s="21"/>
      <c r="B126" s="19"/>
      <c r="C126" s="19"/>
      <c r="D126" s="19"/>
      <c r="E126" s="20"/>
      <c r="F126" s="16" t="s">
        <v>12</v>
      </c>
      <c r="G126" s="14" t="s">
        <v>311</v>
      </c>
      <c r="H126" s="17" t="s">
        <v>312</v>
      </c>
      <c r="I126" s="24">
        <v>1</v>
      </c>
      <c r="J126" s="23">
        <v>35.5</v>
      </c>
      <c r="K126" s="53">
        <f t="shared" si="5"/>
        <v>35.5</v>
      </c>
      <c r="L126" s="55"/>
    </row>
    <row r="127" spans="1:12" ht="30">
      <c r="A127" s="21"/>
      <c r="B127" s="19"/>
      <c r="C127" s="19"/>
      <c r="D127" s="19"/>
      <c r="E127" s="20"/>
      <c r="F127" s="16" t="s">
        <v>12</v>
      </c>
      <c r="G127" s="14" t="s">
        <v>313</v>
      </c>
      <c r="H127" s="17" t="s">
        <v>314</v>
      </c>
      <c r="I127" s="24">
        <v>1</v>
      </c>
      <c r="J127" s="23">
        <v>41.2</v>
      </c>
      <c r="K127" s="53">
        <f t="shared" si="5"/>
        <v>41.2</v>
      </c>
      <c r="L127" s="55"/>
    </row>
    <row r="128" spans="1:12" ht="30">
      <c r="A128" s="16">
        <v>38</v>
      </c>
      <c r="B128" s="14" t="s">
        <v>315</v>
      </c>
      <c r="C128" s="14" t="s">
        <v>316</v>
      </c>
      <c r="D128" s="14">
        <v>1</v>
      </c>
      <c r="E128" s="15" t="s">
        <v>11</v>
      </c>
      <c r="F128" s="16" t="s">
        <v>12</v>
      </c>
      <c r="G128" s="14" t="s">
        <v>317</v>
      </c>
      <c r="H128" s="17" t="s">
        <v>318</v>
      </c>
      <c r="I128" s="24">
        <v>1</v>
      </c>
      <c r="J128" s="23">
        <v>242.3</v>
      </c>
      <c r="K128" s="53">
        <f t="shared" si="5"/>
        <v>242.3</v>
      </c>
      <c r="L128" s="55"/>
    </row>
    <row r="129" spans="1:12" ht="30">
      <c r="A129" s="16">
        <v>39</v>
      </c>
      <c r="B129" s="14" t="s">
        <v>319</v>
      </c>
      <c r="C129" s="14" t="s">
        <v>320</v>
      </c>
      <c r="D129" s="14">
        <v>1</v>
      </c>
      <c r="E129" s="15" t="s">
        <v>11</v>
      </c>
      <c r="F129" s="16" t="s">
        <v>12</v>
      </c>
      <c r="G129" s="14" t="s">
        <v>321</v>
      </c>
      <c r="H129" s="17" t="s">
        <v>322</v>
      </c>
      <c r="I129" s="24">
        <v>1</v>
      </c>
      <c r="J129" s="23">
        <v>60.5</v>
      </c>
      <c r="K129" s="53">
        <f t="shared" si="5"/>
        <v>60.5</v>
      </c>
      <c r="L129" s="55"/>
    </row>
    <row r="130" spans="1:12" ht="30">
      <c r="A130" s="16">
        <v>40</v>
      </c>
      <c r="B130" s="14" t="s">
        <v>323</v>
      </c>
      <c r="C130" s="14" t="s">
        <v>324</v>
      </c>
      <c r="D130" s="14">
        <v>1</v>
      </c>
      <c r="E130" s="15" t="s">
        <v>11</v>
      </c>
      <c r="F130" s="16" t="s">
        <v>12</v>
      </c>
      <c r="G130" s="14" t="s">
        <v>325</v>
      </c>
      <c r="H130" s="17" t="s">
        <v>326</v>
      </c>
      <c r="I130" s="24">
        <v>1</v>
      </c>
      <c r="J130" s="23">
        <v>105.1</v>
      </c>
      <c r="K130" s="53">
        <f t="shared" ref="K130:K189" si="6">J130*I130</f>
        <v>105.1</v>
      </c>
      <c r="L130" s="55"/>
    </row>
    <row r="131" spans="1:12" ht="30">
      <c r="A131" s="16">
        <v>41</v>
      </c>
      <c r="B131" s="14" t="s">
        <v>327</v>
      </c>
      <c r="C131" s="14" t="s">
        <v>328</v>
      </c>
      <c r="D131" s="14">
        <v>1</v>
      </c>
      <c r="E131" s="15" t="s">
        <v>11</v>
      </c>
      <c r="F131" s="16" t="s">
        <v>12</v>
      </c>
      <c r="G131" s="14" t="s">
        <v>329</v>
      </c>
      <c r="H131" s="17" t="s">
        <v>330</v>
      </c>
      <c r="I131" s="24">
        <v>1</v>
      </c>
      <c r="J131" s="23">
        <v>158.30000000000001</v>
      </c>
      <c r="K131" s="53">
        <f t="shared" si="6"/>
        <v>158.30000000000001</v>
      </c>
      <c r="L131" s="55"/>
    </row>
    <row r="132" spans="1:12" ht="30">
      <c r="A132" s="16">
        <v>42</v>
      </c>
      <c r="B132" s="14" t="s">
        <v>331</v>
      </c>
      <c r="C132" s="14" t="s">
        <v>332</v>
      </c>
      <c r="D132" s="14">
        <v>1</v>
      </c>
      <c r="E132" s="15" t="s">
        <v>11</v>
      </c>
      <c r="F132" s="16" t="s">
        <v>12</v>
      </c>
      <c r="G132" s="14" t="s">
        <v>333</v>
      </c>
      <c r="H132" s="17" t="s">
        <v>334</v>
      </c>
      <c r="I132" s="24">
        <v>1</v>
      </c>
      <c r="J132" s="23">
        <v>40.200000000000003</v>
      </c>
      <c r="K132" s="53">
        <f t="shared" si="6"/>
        <v>40.200000000000003</v>
      </c>
      <c r="L132" s="55"/>
    </row>
    <row r="133" spans="1:12" ht="45">
      <c r="A133" s="16">
        <v>43</v>
      </c>
      <c r="B133" s="14" t="s">
        <v>335</v>
      </c>
      <c r="C133" s="14" t="s">
        <v>336</v>
      </c>
      <c r="D133" s="14">
        <v>1</v>
      </c>
      <c r="E133" s="15" t="s">
        <v>11</v>
      </c>
      <c r="F133" s="16" t="s">
        <v>12</v>
      </c>
      <c r="G133" s="14" t="s">
        <v>337</v>
      </c>
      <c r="H133" s="17" t="s">
        <v>338</v>
      </c>
      <c r="I133" s="24">
        <v>1</v>
      </c>
      <c r="J133" s="23">
        <v>31.8</v>
      </c>
      <c r="K133" s="53">
        <f t="shared" si="6"/>
        <v>31.8</v>
      </c>
      <c r="L133" s="55"/>
    </row>
    <row r="134" spans="1:12" ht="30">
      <c r="A134" s="16">
        <v>44</v>
      </c>
      <c r="B134" s="14" t="s">
        <v>339</v>
      </c>
      <c r="C134" s="14" t="s">
        <v>340</v>
      </c>
      <c r="D134" s="14">
        <v>1</v>
      </c>
      <c r="E134" s="15" t="s">
        <v>11</v>
      </c>
      <c r="F134" s="16" t="s">
        <v>12</v>
      </c>
      <c r="G134" s="14" t="s">
        <v>341</v>
      </c>
      <c r="H134" s="17" t="s">
        <v>342</v>
      </c>
      <c r="I134" s="24">
        <v>1</v>
      </c>
      <c r="J134" s="23">
        <v>84.1</v>
      </c>
      <c r="K134" s="53">
        <f t="shared" si="6"/>
        <v>84.1</v>
      </c>
      <c r="L134" s="55"/>
    </row>
    <row r="135" spans="1:12" ht="30">
      <c r="A135" s="16">
        <v>45</v>
      </c>
      <c r="B135" s="14" t="s">
        <v>343</v>
      </c>
      <c r="C135" s="14" t="s">
        <v>344</v>
      </c>
      <c r="D135" s="14">
        <v>1</v>
      </c>
      <c r="E135" s="15" t="s">
        <v>11</v>
      </c>
      <c r="F135" s="16" t="s">
        <v>25</v>
      </c>
      <c r="G135" s="14" t="s">
        <v>345</v>
      </c>
      <c r="H135" s="14" t="s">
        <v>346</v>
      </c>
      <c r="I135" s="24">
        <v>1</v>
      </c>
      <c r="J135" s="23">
        <v>1087.3</v>
      </c>
      <c r="K135" s="53">
        <f t="shared" si="6"/>
        <v>1087.3</v>
      </c>
      <c r="L135" s="56"/>
    </row>
    <row r="136" spans="1:12" ht="30">
      <c r="A136" s="21"/>
      <c r="B136" s="19"/>
      <c r="C136" s="19"/>
      <c r="D136" s="19"/>
      <c r="E136" s="20"/>
      <c r="F136" s="16" t="s">
        <v>25</v>
      </c>
      <c r="G136" s="14" t="s">
        <v>347</v>
      </c>
      <c r="H136" s="14" t="s">
        <v>348</v>
      </c>
      <c r="I136" s="24">
        <v>1</v>
      </c>
      <c r="J136" s="23">
        <v>129.4</v>
      </c>
      <c r="K136" s="53">
        <f t="shared" si="6"/>
        <v>129.4</v>
      </c>
      <c r="L136" s="56"/>
    </row>
    <row r="137" spans="1:12" ht="30">
      <c r="A137" s="21"/>
      <c r="B137" s="19"/>
      <c r="C137" s="19"/>
      <c r="D137" s="19"/>
      <c r="E137" s="20"/>
      <c r="F137" s="16" t="s">
        <v>25</v>
      </c>
      <c r="G137" s="14" t="s">
        <v>349</v>
      </c>
      <c r="H137" s="14" t="s">
        <v>350</v>
      </c>
      <c r="I137" s="24">
        <v>1</v>
      </c>
      <c r="J137" s="23">
        <v>131.9</v>
      </c>
      <c r="K137" s="53">
        <f t="shared" si="6"/>
        <v>131.9</v>
      </c>
      <c r="L137" s="55"/>
    </row>
    <row r="138" spans="1:12" ht="30">
      <c r="A138" s="21"/>
      <c r="B138" s="19"/>
      <c r="C138" s="19"/>
      <c r="D138" s="19"/>
      <c r="E138" s="20"/>
      <c r="F138" s="16" t="s">
        <v>25</v>
      </c>
      <c r="G138" s="14" t="s">
        <v>351</v>
      </c>
      <c r="H138" s="14" t="s">
        <v>352</v>
      </c>
      <c r="I138" s="24">
        <v>1</v>
      </c>
      <c r="J138" s="23">
        <v>145.69999999999999</v>
      </c>
      <c r="K138" s="53">
        <f t="shared" si="6"/>
        <v>145.69999999999999</v>
      </c>
      <c r="L138" s="55"/>
    </row>
    <row r="139" spans="1:12" ht="30">
      <c r="A139" s="21"/>
      <c r="B139" s="19"/>
      <c r="C139" s="19"/>
      <c r="D139" s="19"/>
      <c r="E139" s="20"/>
      <c r="F139" s="16" t="s">
        <v>25</v>
      </c>
      <c r="G139" s="14" t="s">
        <v>353</v>
      </c>
      <c r="H139" s="14" t="s">
        <v>354</v>
      </c>
      <c r="I139" s="24">
        <v>1</v>
      </c>
      <c r="J139" s="23">
        <v>149.5</v>
      </c>
      <c r="K139" s="53">
        <f t="shared" si="6"/>
        <v>149.5</v>
      </c>
      <c r="L139" s="55"/>
    </row>
    <row r="140" spans="1:12" ht="30">
      <c r="A140" s="16">
        <v>46</v>
      </c>
      <c r="B140" s="14" t="s">
        <v>355</v>
      </c>
      <c r="C140" s="14" t="s">
        <v>356</v>
      </c>
      <c r="D140" s="14">
        <v>1</v>
      </c>
      <c r="E140" s="15" t="s">
        <v>11</v>
      </c>
      <c r="F140" s="16" t="s">
        <v>25</v>
      </c>
      <c r="G140" s="14" t="s">
        <v>357</v>
      </c>
      <c r="H140" s="14" t="s">
        <v>358</v>
      </c>
      <c r="I140" s="24">
        <v>1</v>
      </c>
      <c r="J140" s="23">
        <v>155</v>
      </c>
      <c r="K140" s="53">
        <f t="shared" si="6"/>
        <v>155</v>
      </c>
      <c r="L140" s="55"/>
    </row>
    <row r="141" spans="1:12" ht="30">
      <c r="A141" s="16">
        <v>47</v>
      </c>
      <c r="B141" s="14" t="s">
        <v>359</v>
      </c>
      <c r="C141" s="14" t="s">
        <v>360</v>
      </c>
      <c r="D141" s="14">
        <v>1</v>
      </c>
      <c r="E141" s="15" t="s">
        <v>11</v>
      </c>
      <c r="F141" s="16" t="s">
        <v>25</v>
      </c>
      <c r="G141" s="14" t="s">
        <v>361</v>
      </c>
      <c r="H141" s="14" t="s">
        <v>362</v>
      </c>
      <c r="I141" s="24">
        <v>1</v>
      </c>
      <c r="J141" s="23">
        <v>190.1</v>
      </c>
      <c r="K141" s="53">
        <f t="shared" si="6"/>
        <v>190.1</v>
      </c>
      <c r="L141" s="55"/>
    </row>
    <row r="142" spans="1:12" ht="30">
      <c r="A142" s="16">
        <v>48</v>
      </c>
      <c r="B142" s="14" t="s">
        <v>363</v>
      </c>
      <c r="C142" s="14" t="s">
        <v>364</v>
      </c>
      <c r="D142" s="14">
        <v>1</v>
      </c>
      <c r="E142" s="15" t="s">
        <v>11</v>
      </c>
      <c r="F142" s="16" t="s">
        <v>25</v>
      </c>
      <c r="G142" s="14" t="s">
        <v>365</v>
      </c>
      <c r="H142" s="14" t="s">
        <v>366</v>
      </c>
      <c r="I142" s="24">
        <v>1</v>
      </c>
      <c r="J142" s="23">
        <v>195.6</v>
      </c>
      <c r="K142" s="53">
        <f t="shared" si="6"/>
        <v>195.6</v>
      </c>
      <c r="L142" s="55"/>
    </row>
    <row r="143" spans="1:12" ht="30">
      <c r="A143" s="16">
        <v>49</v>
      </c>
      <c r="B143" s="14" t="s">
        <v>367</v>
      </c>
      <c r="C143" s="14" t="s">
        <v>368</v>
      </c>
      <c r="D143" s="14">
        <v>1</v>
      </c>
      <c r="E143" s="15" t="s">
        <v>11</v>
      </c>
      <c r="F143" s="16" t="s">
        <v>25</v>
      </c>
      <c r="G143" s="14" t="s">
        <v>369</v>
      </c>
      <c r="H143" s="14" t="s">
        <v>370</v>
      </c>
      <c r="I143" s="24">
        <v>1</v>
      </c>
      <c r="J143" s="23">
        <v>200.8</v>
      </c>
      <c r="K143" s="53">
        <f t="shared" si="6"/>
        <v>200.8</v>
      </c>
      <c r="L143" s="55"/>
    </row>
    <row r="144" spans="1:12" ht="45">
      <c r="A144" s="16">
        <v>50</v>
      </c>
      <c r="B144" s="14" t="s">
        <v>371</v>
      </c>
      <c r="C144" s="14" t="s">
        <v>372</v>
      </c>
      <c r="D144" s="14">
        <v>1</v>
      </c>
      <c r="E144" s="15" t="s">
        <v>11</v>
      </c>
      <c r="F144" s="16" t="s">
        <v>12</v>
      </c>
      <c r="G144" s="14" t="s">
        <v>373</v>
      </c>
      <c r="H144" s="17" t="s">
        <v>374</v>
      </c>
      <c r="I144" s="24">
        <v>1</v>
      </c>
      <c r="J144" s="23">
        <v>383.7</v>
      </c>
      <c r="K144" s="53">
        <f t="shared" si="6"/>
        <v>383.7</v>
      </c>
      <c r="L144" s="55"/>
    </row>
    <row r="145" spans="1:12" ht="30">
      <c r="A145" s="16">
        <v>51</v>
      </c>
      <c r="B145" s="14" t="s">
        <v>375</v>
      </c>
      <c r="C145" s="14" t="s">
        <v>376</v>
      </c>
      <c r="D145" s="14">
        <v>1</v>
      </c>
      <c r="E145" s="15" t="s">
        <v>11</v>
      </c>
      <c r="F145" s="16" t="s">
        <v>12</v>
      </c>
      <c r="G145" s="14" t="s">
        <v>377</v>
      </c>
      <c r="H145" s="17" t="s">
        <v>378</v>
      </c>
      <c r="I145" s="24">
        <v>1</v>
      </c>
      <c r="J145" s="23">
        <v>73.900000000000006</v>
      </c>
      <c r="K145" s="53">
        <f t="shared" si="6"/>
        <v>73.900000000000006</v>
      </c>
      <c r="L145" s="55"/>
    </row>
    <row r="146" spans="1:12" ht="30">
      <c r="A146" s="16">
        <v>52</v>
      </c>
      <c r="B146" s="14" t="s">
        <v>379</v>
      </c>
      <c r="C146" s="14" t="s">
        <v>380</v>
      </c>
      <c r="D146" s="14">
        <v>1</v>
      </c>
      <c r="E146" s="15" t="s">
        <v>11</v>
      </c>
      <c r="F146" s="16" t="s">
        <v>12</v>
      </c>
      <c r="G146" s="14" t="s">
        <v>381</v>
      </c>
      <c r="H146" s="17" t="s">
        <v>382</v>
      </c>
      <c r="I146" s="24">
        <v>1</v>
      </c>
      <c r="J146" s="23">
        <v>98.7</v>
      </c>
      <c r="K146" s="53">
        <f t="shared" si="6"/>
        <v>98.7</v>
      </c>
      <c r="L146" s="55"/>
    </row>
    <row r="147" spans="1:12" ht="30">
      <c r="A147" s="16">
        <v>53</v>
      </c>
      <c r="B147" s="14" t="s">
        <v>383</v>
      </c>
      <c r="C147" s="14" t="s">
        <v>384</v>
      </c>
      <c r="D147" s="14">
        <v>1</v>
      </c>
      <c r="E147" s="15" t="s">
        <v>11</v>
      </c>
      <c r="F147" s="16" t="s">
        <v>11</v>
      </c>
      <c r="G147" s="14" t="s">
        <v>383</v>
      </c>
      <c r="H147" s="14" t="s">
        <v>384</v>
      </c>
      <c r="I147" s="24">
        <v>1</v>
      </c>
      <c r="J147" s="23">
        <v>315.10000000000002</v>
      </c>
      <c r="K147" s="53">
        <f t="shared" si="6"/>
        <v>315.10000000000002</v>
      </c>
      <c r="L147" s="55"/>
    </row>
    <row r="148" spans="1:12" ht="30">
      <c r="A148" s="27">
        <v>54</v>
      </c>
      <c r="B148" s="14" t="s">
        <v>385</v>
      </c>
      <c r="C148" s="14" t="s">
        <v>386</v>
      </c>
      <c r="D148" s="14">
        <v>1</v>
      </c>
      <c r="E148" s="15" t="s">
        <v>11</v>
      </c>
      <c r="F148" s="16" t="s">
        <v>25</v>
      </c>
      <c r="G148" s="14" t="s">
        <v>387</v>
      </c>
      <c r="H148" s="14" t="s">
        <v>388</v>
      </c>
      <c r="I148" s="24">
        <v>1</v>
      </c>
      <c r="J148" s="23">
        <v>161</v>
      </c>
      <c r="K148" s="53">
        <f t="shared" si="6"/>
        <v>161</v>
      </c>
      <c r="L148" s="55"/>
    </row>
    <row r="149" spans="1:12" ht="30">
      <c r="A149" s="16">
        <v>55</v>
      </c>
      <c r="B149" s="14" t="s">
        <v>389</v>
      </c>
      <c r="C149" s="14" t="s">
        <v>390</v>
      </c>
      <c r="D149" s="14">
        <v>1</v>
      </c>
      <c r="E149" s="15" t="s">
        <v>11</v>
      </c>
      <c r="F149" s="16" t="s">
        <v>11</v>
      </c>
      <c r="G149" s="14" t="s">
        <v>389</v>
      </c>
      <c r="H149" s="14" t="s">
        <v>390</v>
      </c>
      <c r="I149" s="24">
        <v>1</v>
      </c>
      <c r="J149" s="23">
        <v>168.5</v>
      </c>
      <c r="K149" s="53">
        <f t="shared" si="6"/>
        <v>168.5</v>
      </c>
      <c r="L149" s="55"/>
    </row>
    <row r="150" spans="1:12" ht="45">
      <c r="A150" s="16">
        <v>56</v>
      </c>
      <c r="B150" s="14" t="s">
        <v>391</v>
      </c>
      <c r="C150" s="14" t="s">
        <v>392</v>
      </c>
      <c r="D150" s="14">
        <v>1</v>
      </c>
      <c r="E150" s="15" t="s">
        <v>11</v>
      </c>
      <c r="F150" s="16" t="s">
        <v>12</v>
      </c>
      <c r="G150" s="14" t="s">
        <v>393</v>
      </c>
      <c r="H150" s="17" t="s">
        <v>394</v>
      </c>
      <c r="I150" s="24">
        <v>1</v>
      </c>
      <c r="J150" s="23">
        <v>317.7</v>
      </c>
      <c r="K150" s="53">
        <f t="shared" si="6"/>
        <v>317.7</v>
      </c>
      <c r="L150" s="55"/>
    </row>
    <row r="151" spans="1:12" ht="45">
      <c r="A151" s="21"/>
      <c r="B151" s="19"/>
      <c r="C151" s="19"/>
      <c r="D151" s="19"/>
      <c r="E151" s="20"/>
      <c r="F151" s="16" t="s">
        <v>25</v>
      </c>
      <c r="G151" s="14" t="s">
        <v>395</v>
      </c>
      <c r="H151" s="17" t="s">
        <v>396</v>
      </c>
      <c r="I151" s="24">
        <v>1</v>
      </c>
      <c r="J151" s="23">
        <v>16.7</v>
      </c>
      <c r="K151" s="53">
        <f t="shared" si="6"/>
        <v>16.7</v>
      </c>
      <c r="L151" s="58"/>
    </row>
    <row r="152" spans="1:12" ht="45">
      <c r="A152" s="21"/>
      <c r="B152" s="19"/>
      <c r="C152" s="19"/>
      <c r="D152" s="19"/>
      <c r="E152" s="20"/>
      <c r="F152" s="16" t="s">
        <v>12</v>
      </c>
      <c r="G152" s="14" t="s">
        <v>397</v>
      </c>
      <c r="H152" s="17" t="s">
        <v>398</v>
      </c>
      <c r="I152" s="24">
        <v>1</v>
      </c>
      <c r="J152" s="23">
        <v>37</v>
      </c>
      <c r="K152" s="53">
        <f t="shared" si="6"/>
        <v>37</v>
      </c>
      <c r="L152" s="55"/>
    </row>
    <row r="153" spans="1:12" ht="45">
      <c r="A153" s="21"/>
      <c r="B153" s="19"/>
      <c r="C153" s="19"/>
      <c r="D153" s="19"/>
      <c r="E153" s="20"/>
      <c r="F153" s="16" t="s">
        <v>12</v>
      </c>
      <c r="G153" s="14" t="s">
        <v>399</v>
      </c>
      <c r="H153" s="17" t="s">
        <v>400</v>
      </c>
      <c r="I153" s="24">
        <v>1</v>
      </c>
      <c r="J153" s="23">
        <v>77.2</v>
      </c>
      <c r="K153" s="53">
        <f t="shared" si="6"/>
        <v>77.2</v>
      </c>
      <c r="L153" s="55"/>
    </row>
    <row r="154" spans="1:12" ht="45">
      <c r="A154" s="21"/>
      <c r="B154" s="19"/>
      <c r="C154" s="19"/>
      <c r="D154" s="19"/>
      <c r="E154" s="20"/>
      <c r="F154" s="16" t="s">
        <v>12</v>
      </c>
      <c r="G154" s="14" t="s">
        <v>401</v>
      </c>
      <c r="H154" s="17" t="s">
        <v>402</v>
      </c>
      <c r="I154" s="24">
        <v>1</v>
      </c>
      <c r="J154" s="23">
        <v>77.599999999999994</v>
      </c>
      <c r="K154" s="53">
        <f t="shared" si="6"/>
        <v>77.599999999999994</v>
      </c>
      <c r="L154" s="55"/>
    </row>
    <row r="155" spans="1:12" ht="45">
      <c r="A155" s="21"/>
      <c r="B155" s="19"/>
      <c r="C155" s="19"/>
      <c r="D155" s="19"/>
      <c r="E155" s="20"/>
      <c r="F155" s="16" t="s">
        <v>25</v>
      </c>
      <c r="G155" s="14" t="s">
        <v>403</v>
      </c>
      <c r="H155" s="17" t="s">
        <v>404</v>
      </c>
      <c r="I155" s="24">
        <v>1</v>
      </c>
      <c r="J155" s="23">
        <v>88.4</v>
      </c>
      <c r="K155" s="53">
        <f t="shared" si="6"/>
        <v>88.4</v>
      </c>
      <c r="L155" s="55"/>
    </row>
    <row r="156" spans="1:12" ht="45">
      <c r="A156" s="21"/>
      <c r="B156" s="19"/>
      <c r="C156" s="19"/>
      <c r="D156" s="19"/>
      <c r="E156" s="20"/>
      <c r="F156" s="16" t="s">
        <v>12</v>
      </c>
      <c r="G156" s="14" t="s">
        <v>405</v>
      </c>
      <c r="H156" s="17" t="s">
        <v>406</v>
      </c>
      <c r="I156" s="24">
        <v>1</v>
      </c>
      <c r="J156" s="23">
        <v>81.599999999999994</v>
      </c>
      <c r="K156" s="53">
        <f t="shared" si="6"/>
        <v>81.599999999999994</v>
      </c>
      <c r="L156" s="55"/>
    </row>
    <row r="157" spans="1:12" ht="45">
      <c r="A157" s="21"/>
      <c r="B157" s="19"/>
      <c r="C157" s="19"/>
      <c r="D157" s="19"/>
      <c r="E157" s="20"/>
      <c r="F157" s="16" t="s">
        <v>12</v>
      </c>
      <c r="G157" s="14" t="s">
        <v>407</v>
      </c>
      <c r="H157" s="17" t="s">
        <v>408</v>
      </c>
      <c r="I157" s="24">
        <v>1</v>
      </c>
      <c r="J157" s="23">
        <v>106.6</v>
      </c>
      <c r="K157" s="53">
        <f t="shared" si="6"/>
        <v>106.6</v>
      </c>
      <c r="L157" s="55"/>
    </row>
    <row r="158" spans="1:12" ht="45">
      <c r="A158" s="21"/>
      <c r="B158" s="19"/>
      <c r="C158" s="19"/>
      <c r="D158" s="19"/>
      <c r="E158" s="20"/>
      <c r="F158" s="16" t="s">
        <v>12</v>
      </c>
      <c r="G158" s="14" t="s">
        <v>409</v>
      </c>
      <c r="H158" s="17" t="s">
        <v>410</v>
      </c>
      <c r="I158" s="24">
        <v>1</v>
      </c>
      <c r="J158" s="23">
        <v>111.8</v>
      </c>
      <c r="K158" s="53">
        <f t="shared" si="6"/>
        <v>111.8</v>
      </c>
      <c r="L158" s="55"/>
    </row>
    <row r="159" spans="1:12" ht="45">
      <c r="A159" s="21"/>
      <c r="B159" s="19"/>
      <c r="C159" s="19"/>
      <c r="D159" s="19"/>
      <c r="E159" s="20"/>
      <c r="F159" s="16" t="s">
        <v>12</v>
      </c>
      <c r="G159" s="14" t="s">
        <v>411</v>
      </c>
      <c r="H159" s="17" t="s">
        <v>412</v>
      </c>
      <c r="I159" s="24">
        <v>1</v>
      </c>
      <c r="J159" s="23">
        <v>138.1</v>
      </c>
      <c r="K159" s="53">
        <f t="shared" si="6"/>
        <v>138.1</v>
      </c>
      <c r="L159" s="55"/>
    </row>
    <row r="160" spans="1:12" ht="45">
      <c r="A160" s="21"/>
      <c r="B160" s="19"/>
      <c r="C160" s="19"/>
      <c r="D160" s="19"/>
      <c r="E160" s="20"/>
      <c r="F160" s="16" t="s">
        <v>12</v>
      </c>
      <c r="G160" s="14" t="s">
        <v>413</v>
      </c>
      <c r="H160" s="17" t="s">
        <v>414</v>
      </c>
      <c r="I160" s="24">
        <v>1</v>
      </c>
      <c r="J160" s="23">
        <v>142.1</v>
      </c>
      <c r="K160" s="53">
        <f t="shared" si="6"/>
        <v>142.1</v>
      </c>
      <c r="L160" s="55"/>
    </row>
    <row r="161" spans="1:12" ht="30">
      <c r="A161" s="21"/>
      <c r="B161" s="19"/>
      <c r="C161" s="19"/>
      <c r="D161" s="19"/>
      <c r="E161" s="20"/>
      <c r="F161" s="69" t="s">
        <v>25</v>
      </c>
      <c r="G161" s="63" t="s">
        <v>856</v>
      </c>
      <c r="H161" s="70" t="s">
        <v>857</v>
      </c>
      <c r="I161" s="65">
        <v>1</v>
      </c>
      <c r="J161" s="66">
        <v>603</v>
      </c>
      <c r="K161" s="67">
        <f t="shared" si="6"/>
        <v>603</v>
      </c>
      <c r="L161" s="55"/>
    </row>
    <row r="162" spans="1:12" ht="30">
      <c r="A162" s="21"/>
      <c r="B162" s="19"/>
      <c r="C162" s="19"/>
      <c r="D162" s="19"/>
      <c r="E162" s="20"/>
      <c r="F162" s="16" t="s">
        <v>12</v>
      </c>
      <c r="G162" s="14" t="s">
        <v>416</v>
      </c>
      <c r="H162" s="17" t="s">
        <v>417</v>
      </c>
      <c r="I162" s="24">
        <v>1</v>
      </c>
      <c r="J162" s="23">
        <v>202.2</v>
      </c>
      <c r="K162" s="53">
        <f t="shared" si="6"/>
        <v>202.2</v>
      </c>
      <c r="L162" s="55"/>
    </row>
    <row r="163" spans="1:12" ht="30">
      <c r="A163" s="16">
        <v>57</v>
      </c>
      <c r="B163" s="14" t="s">
        <v>418</v>
      </c>
      <c r="C163" s="14" t="s">
        <v>419</v>
      </c>
      <c r="D163" s="14">
        <v>1</v>
      </c>
      <c r="E163" s="15" t="s">
        <v>11</v>
      </c>
      <c r="F163" s="16" t="s">
        <v>25</v>
      </c>
      <c r="G163" s="14" t="s">
        <v>420</v>
      </c>
      <c r="H163" s="14" t="s">
        <v>421</v>
      </c>
      <c r="I163" s="24">
        <v>1</v>
      </c>
      <c r="J163" s="23">
        <v>142</v>
      </c>
      <c r="K163" s="53">
        <f t="shared" si="6"/>
        <v>142</v>
      </c>
      <c r="L163" s="55"/>
    </row>
    <row r="164" spans="1:12" ht="30">
      <c r="A164" s="16">
        <v>58</v>
      </c>
      <c r="B164" s="14" t="s">
        <v>422</v>
      </c>
      <c r="C164" s="14" t="s">
        <v>423</v>
      </c>
      <c r="D164" s="14">
        <v>1</v>
      </c>
      <c r="E164" s="15" t="s">
        <v>11</v>
      </c>
      <c r="F164" s="16" t="s">
        <v>25</v>
      </c>
      <c r="G164" s="14" t="s">
        <v>424</v>
      </c>
      <c r="H164" s="14" t="s">
        <v>425</v>
      </c>
      <c r="I164" s="24">
        <v>1</v>
      </c>
      <c r="J164" s="23">
        <v>144.6</v>
      </c>
      <c r="K164" s="53">
        <f t="shared" si="6"/>
        <v>144.6</v>
      </c>
      <c r="L164" s="55"/>
    </row>
    <row r="165" spans="1:12" ht="30">
      <c r="A165" s="16">
        <v>59</v>
      </c>
      <c r="B165" s="14" t="s">
        <v>426</v>
      </c>
      <c r="C165" s="14" t="s">
        <v>427</v>
      </c>
      <c r="D165" s="14">
        <v>1</v>
      </c>
      <c r="E165" s="15" t="s">
        <v>11</v>
      </c>
      <c r="F165" s="16" t="s">
        <v>25</v>
      </c>
      <c r="G165" s="14" t="s">
        <v>428</v>
      </c>
      <c r="H165" s="14" t="s">
        <v>429</v>
      </c>
      <c r="I165" s="24">
        <v>1</v>
      </c>
      <c r="J165" s="23">
        <v>147.19999999999999</v>
      </c>
      <c r="K165" s="53">
        <f t="shared" si="6"/>
        <v>147.19999999999999</v>
      </c>
      <c r="L165" s="55"/>
    </row>
    <row r="166" spans="1:12" ht="30">
      <c r="A166" s="16">
        <v>60</v>
      </c>
      <c r="B166" s="14" t="s">
        <v>430</v>
      </c>
      <c r="C166" s="14" t="s">
        <v>431</v>
      </c>
      <c r="D166" s="14">
        <v>1</v>
      </c>
      <c r="E166" s="15" t="s">
        <v>11</v>
      </c>
      <c r="F166" s="16" t="s">
        <v>25</v>
      </c>
      <c r="G166" s="14" t="s">
        <v>432</v>
      </c>
      <c r="H166" s="14" t="s">
        <v>433</v>
      </c>
      <c r="I166" s="24">
        <v>1</v>
      </c>
      <c r="J166" s="23">
        <v>146.80000000000001</v>
      </c>
      <c r="K166" s="53">
        <f t="shared" si="6"/>
        <v>146.80000000000001</v>
      </c>
      <c r="L166" s="55"/>
    </row>
    <row r="167" spans="1:12" ht="30">
      <c r="A167" s="16">
        <v>61</v>
      </c>
      <c r="B167" s="14" t="s">
        <v>434</v>
      </c>
      <c r="C167" s="14" t="s">
        <v>435</v>
      </c>
      <c r="D167" s="14">
        <v>1</v>
      </c>
      <c r="E167" s="15" t="s">
        <v>11</v>
      </c>
      <c r="F167" s="16" t="s">
        <v>25</v>
      </c>
      <c r="G167" s="14" t="s">
        <v>436</v>
      </c>
      <c r="H167" s="14" t="s">
        <v>437</v>
      </c>
      <c r="I167" s="24">
        <v>1</v>
      </c>
      <c r="J167" s="23">
        <v>148.19999999999999</v>
      </c>
      <c r="K167" s="53">
        <f t="shared" si="6"/>
        <v>148.19999999999999</v>
      </c>
      <c r="L167" s="55"/>
    </row>
    <row r="168" spans="1:12" ht="30">
      <c r="A168" s="16">
        <v>62</v>
      </c>
      <c r="B168" s="14" t="s">
        <v>438</v>
      </c>
      <c r="C168" s="14" t="s">
        <v>439</v>
      </c>
      <c r="D168" s="14">
        <v>1</v>
      </c>
      <c r="E168" s="15" t="s">
        <v>11</v>
      </c>
      <c r="F168" s="16" t="s">
        <v>12</v>
      </c>
      <c r="G168" s="14" t="s">
        <v>440</v>
      </c>
      <c r="H168" s="17" t="s">
        <v>441</v>
      </c>
      <c r="I168" s="24">
        <v>1</v>
      </c>
      <c r="J168" s="23">
        <v>56.4</v>
      </c>
      <c r="K168" s="53">
        <f t="shared" si="6"/>
        <v>56.4</v>
      </c>
      <c r="L168" s="55"/>
    </row>
    <row r="169" spans="1:12" ht="30">
      <c r="A169" s="16">
        <v>63</v>
      </c>
      <c r="B169" s="14" t="s">
        <v>442</v>
      </c>
      <c r="C169" s="14" t="s">
        <v>443</v>
      </c>
      <c r="D169" s="14">
        <v>1</v>
      </c>
      <c r="E169" s="15" t="s">
        <v>11</v>
      </c>
      <c r="F169" s="16" t="s">
        <v>12</v>
      </c>
      <c r="G169" s="14" t="s">
        <v>444</v>
      </c>
      <c r="H169" s="17" t="s">
        <v>445</v>
      </c>
      <c r="I169" s="24">
        <v>1</v>
      </c>
      <c r="J169" s="23">
        <v>62.9</v>
      </c>
      <c r="K169" s="53">
        <f t="shared" si="6"/>
        <v>62.9</v>
      </c>
      <c r="L169" s="55"/>
    </row>
    <row r="170" spans="1:12" ht="30">
      <c r="A170" s="16">
        <v>64</v>
      </c>
      <c r="B170" s="14" t="s">
        <v>446</v>
      </c>
      <c r="C170" s="14" t="s">
        <v>447</v>
      </c>
      <c r="D170" s="14">
        <v>1</v>
      </c>
      <c r="E170" s="15" t="s">
        <v>11</v>
      </c>
      <c r="F170" s="16" t="s">
        <v>12</v>
      </c>
      <c r="G170" s="14" t="s">
        <v>448</v>
      </c>
      <c r="H170" s="17" t="s">
        <v>449</v>
      </c>
      <c r="I170" s="24">
        <v>1</v>
      </c>
      <c r="J170" s="23">
        <v>93.7</v>
      </c>
      <c r="K170" s="53">
        <f t="shared" si="6"/>
        <v>93.7</v>
      </c>
      <c r="L170" s="55"/>
    </row>
    <row r="171" spans="1:12" ht="30">
      <c r="A171" s="16">
        <v>65</v>
      </c>
      <c r="B171" s="14" t="s">
        <v>450</v>
      </c>
      <c r="C171" s="14" t="s">
        <v>451</v>
      </c>
      <c r="D171" s="14">
        <v>1</v>
      </c>
      <c r="E171" s="15" t="s">
        <v>11</v>
      </c>
      <c r="F171" s="16" t="s">
        <v>25</v>
      </c>
      <c r="G171" s="14" t="s">
        <v>452</v>
      </c>
      <c r="H171" s="14" t="s">
        <v>451</v>
      </c>
      <c r="I171" s="24">
        <v>1</v>
      </c>
      <c r="J171" s="23">
        <v>35.700000000000003</v>
      </c>
      <c r="K171" s="53">
        <f t="shared" si="6"/>
        <v>35.700000000000003</v>
      </c>
      <c r="L171" s="55"/>
    </row>
    <row r="172" spans="1:12" ht="30">
      <c r="A172" s="16">
        <v>66</v>
      </c>
      <c r="B172" s="14" t="s">
        <v>453</v>
      </c>
      <c r="C172" s="14" t="s">
        <v>454</v>
      </c>
      <c r="D172" s="14">
        <v>1</v>
      </c>
      <c r="E172" s="15" t="s">
        <v>11</v>
      </c>
      <c r="F172" s="16" t="s">
        <v>12</v>
      </c>
      <c r="G172" s="14" t="s">
        <v>455</v>
      </c>
      <c r="H172" s="17" t="s">
        <v>456</v>
      </c>
      <c r="I172" s="24">
        <v>1</v>
      </c>
      <c r="J172" s="23">
        <v>16.7</v>
      </c>
      <c r="K172" s="53">
        <f t="shared" si="6"/>
        <v>16.7</v>
      </c>
      <c r="L172" s="55"/>
    </row>
    <row r="173" spans="1:12" ht="30">
      <c r="A173" s="21"/>
      <c r="B173" s="19"/>
      <c r="C173" s="19"/>
      <c r="D173" s="19"/>
      <c r="E173" s="20"/>
      <c r="F173" s="16" t="s">
        <v>12</v>
      </c>
      <c r="G173" s="14" t="s">
        <v>457</v>
      </c>
      <c r="H173" s="17" t="s">
        <v>458</v>
      </c>
      <c r="I173" s="24">
        <v>1</v>
      </c>
      <c r="J173" s="23">
        <v>16.7</v>
      </c>
      <c r="K173" s="53">
        <f t="shared" si="6"/>
        <v>16.7</v>
      </c>
      <c r="L173" s="55"/>
    </row>
    <row r="174" spans="1:12" ht="30">
      <c r="A174" s="21"/>
      <c r="B174" s="19"/>
      <c r="C174" s="19"/>
      <c r="D174" s="19"/>
      <c r="E174" s="20"/>
      <c r="F174" s="16" t="s">
        <v>12</v>
      </c>
      <c r="G174" s="14" t="s">
        <v>459</v>
      </c>
      <c r="H174" s="17" t="s">
        <v>460</v>
      </c>
      <c r="I174" s="24">
        <v>1</v>
      </c>
      <c r="J174" s="23">
        <v>25</v>
      </c>
      <c r="K174" s="53">
        <f t="shared" si="6"/>
        <v>25</v>
      </c>
      <c r="L174" s="55"/>
    </row>
    <row r="175" spans="1:12" ht="30">
      <c r="A175" s="21"/>
      <c r="B175" s="19"/>
      <c r="C175" s="19"/>
      <c r="D175" s="19"/>
      <c r="E175" s="20"/>
      <c r="F175" s="16" t="s">
        <v>12</v>
      </c>
      <c r="G175" s="14" t="s">
        <v>461</v>
      </c>
      <c r="H175" s="17" t="s">
        <v>462</v>
      </c>
      <c r="I175" s="24">
        <v>1</v>
      </c>
      <c r="J175" s="23">
        <v>35.700000000000003</v>
      </c>
      <c r="K175" s="53">
        <f t="shared" si="6"/>
        <v>35.700000000000003</v>
      </c>
      <c r="L175" s="55"/>
    </row>
    <row r="176" spans="1:12" ht="30">
      <c r="A176" s="21"/>
      <c r="B176" s="19"/>
      <c r="C176" s="19"/>
      <c r="D176" s="19"/>
      <c r="E176" s="20"/>
      <c r="F176" s="16" t="s">
        <v>12</v>
      </c>
      <c r="G176" s="14" t="s">
        <v>463</v>
      </c>
      <c r="H176" s="17" t="s">
        <v>464</v>
      </c>
      <c r="I176" s="24">
        <v>1</v>
      </c>
      <c r="J176" s="23">
        <v>45.1</v>
      </c>
      <c r="K176" s="53">
        <f t="shared" si="6"/>
        <v>45.1</v>
      </c>
      <c r="L176" s="55"/>
    </row>
    <row r="177" spans="1:12" ht="30">
      <c r="A177" s="28">
        <v>67</v>
      </c>
      <c r="B177" s="22" t="s">
        <v>438</v>
      </c>
      <c r="C177" s="22" t="s">
        <v>465</v>
      </c>
      <c r="D177" s="22">
        <v>1</v>
      </c>
      <c r="E177" s="29" t="s">
        <v>11</v>
      </c>
      <c r="F177" s="28" t="s">
        <v>12</v>
      </c>
      <c r="G177" s="22" t="s">
        <v>440</v>
      </c>
      <c r="H177" s="17" t="s">
        <v>441</v>
      </c>
      <c r="I177" s="24">
        <v>1</v>
      </c>
      <c r="J177" s="23">
        <v>56.4</v>
      </c>
      <c r="K177" s="53">
        <f t="shared" si="6"/>
        <v>56.4</v>
      </c>
      <c r="L177" s="55"/>
    </row>
    <row r="178" spans="1:12" ht="30">
      <c r="A178" s="28">
        <v>68</v>
      </c>
      <c r="B178" s="22" t="s">
        <v>442</v>
      </c>
      <c r="C178" s="22" t="s">
        <v>443</v>
      </c>
      <c r="D178" s="22">
        <v>1</v>
      </c>
      <c r="E178" s="29" t="s">
        <v>11</v>
      </c>
      <c r="F178" s="28" t="s">
        <v>12</v>
      </c>
      <c r="G178" s="22" t="s">
        <v>444</v>
      </c>
      <c r="H178" s="17" t="s">
        <v>445</v>
      </c>
      <c r="I178" s="24">
        <v>1</v>
      </c>
      <c r="J178" s="23">
        <v>62.9</v>
      </c>
      <c r="K178" s="53">
        <f t="shared" si="6"/>
        <v>62.9</v>
      </c>
      <c r="L178" s="55"/>
    </row>
    <row r="179" spans="1:12" ht="30">
      <c r="A179" s="28">
        <v>69</v>
      </c>
      <c r="B179" s="22" t="s">
        <v>446</v>
      </c>
      <c r="C179" s="22" t="s">
        <v>447</v>
      </c>
      <c r="D179" s="22">
        <v>1</v>
      </c>
      <c r="E179" s="29" t="s">
        <v>11</v>
      </c>
      <c r="F179" s="28" t="s">
        <v>12</v>
      </c>
      <c r="G179" s="22" t="s">
        <v>448</v>
      </c>
      <c r="H179" s="17" t="s">
        <v>449</v>
      </c>
      <c r="I179" s="24">
        <v>1</v>
      </c>
      <c r="J179" s="23">
        <v>93.7</v>
      </c>
      <c r="K179" s="53">
        <f t="shared" si="6"/>
        <v>93.7</v>
      </c>
      <c r="L179" s="55"/>
    </row>
    <row r="180" spans="1:12" ht="30">
      <c r="A180" s="16">
        <v>70</v>
      </c>
      <c r="B180" s="14" t="s">
        <v>466</v>
      </c>
      <c r="C180" s="14" t="s">
        <v>467</v>
      </c>
      <c r="D180" s="14">
        <v>1</v>
      </c>
      <c r="E180" s="15" t="s">
        <v>11</v>
      </c>
      <c r="F180" s="16" t="s">
        <v>25</v>
      </c>
      <c r="G180" s="14" t="s">
        <v>468</v>
      </c>
      <c r="H180" s="26" t="s">
        <v>469</v>
      </c>
      <c r="I180" s="24">
        <v>1</v>
      </c>
      <c r="J180" s="23">
        <v>64.099999999999994</v>
      </c>
      <c r="K180" s="53">
        <f t="shared" si="6"/>
        <v>64.099999999999994</v>
      </c>
      <c r="L180" s="55"/>
    </row>
    <row r="181" spans="1:12" ht="30">
      <c r="A181" s="16">
        <v>71</v>
      </c>
      <c r="B181" s="14" t="s">
        <v>470</v>
      </c>
      <c r="C181" s="14" t="s">
        <v>471</v>
      </c>
      <c r="D181" s="14">
        <v>1</v>
      </c>
      <c r="E181" s="15" t="s">
        <v>11</v>
      </c>
      <c r="F181" s="16" t="s">
        <v>25</v>
      </c>
      <c r="G181" s="14" t="s">
        <v>472</v>
      </c>
      <c r="H181" s="26" t="s">
        <v>473</v>
      </c>
      <c r="I181" s="24">
        <v>1</v>
      </c>
      <c r="J181" s="23">
        <v>64.099999999999994</v>
      </c>
      <c r="K181" s="53">
        <f t="shared" si="6"/>
        <v>64.099999999999994</v>
      </c>
      <c r="L181" s="55"/>
    </row>
    <row r="182" spans="1:12" ht="30">
      <c r="A182" s="16">
        <v>72</v>
      </c>
      <c r="B182" s="14" t="s">
        <v>474</v>
      </c>
      <c r="C182" s="14" t="s">
        <v>475</v>
      </c>
      <c r="D182" s="14">
        <v>1</v>
      </c>
      <c r="E182" s="15" t="s">
        <v>11</v>
      </c>
      <c r="F182" s="16" t="s">
        <v>25</v>
      </c>
      <c r="G182" s="14" t="s">
        <v>476</v>
      </c>
      <c r="H182" s="26" t="s">
        <v>477</v>
      </c>
      <c r="I182" s="24">
        <v>1</v>
      </c>
      <c r="J182" s="23">
        <v>64.099999999999994</v>
      </c>
      <c r="K182" s="53">
        <f t="shared" si="6"/>
        <v>64.099999999999994</v>
      </c>
      <c r="L182" s="55"/>
    </row>
    <row r="183" spans="1:12" ht="30">
      <c r="A183" s="21"/>
      <c r="B183" s="19"/>
      <c r="C183" s="19"/>
      <c r="D183" s="19"/>
      <c r="E183" s="20"/>
      <c r="F183" s="16" t="s">
        <v>25</v>
      </c>
      <c r="G183" s="14" t="s">
        <v>478</v>
      </c>
      <c r="H183" s="26" t="s">
        <v>479</v>
      </c>
      <c r="I183" s="24">
        <v>1</v>
      </c>
      <c r="J183" s="23">
        <v>64.099999999999994</v>
      </c>
      <c r="K183" s="53">
        <f t="shared" si="6"/>
        <v>64.099999999999994</v>
      </c>
      <c r="L183" s="55"/>
    </row>
    <row r="184" spans="1:12" ht="30">
      <c r="A184" s="21"/>
      <c r="B184" s="19"/>
      <c r="C184" s="19"/>
      <c r="D184" s="19"/>
      <c r="E184" s="20"/>
      <c r="F184" s="16" t="s">
        <v>25</v>
      </c>
      <c r="G184" s="14" t="s">
        <v>480</v>
      </c>
      <c r="H184" s="26" t="s">
        <v>481</v>
      </c>
      <c r="I184" s="24">
        <v>1</v>
      </c>
      <c r="J184" s="23">
        <v>64.099999999999994</v>
      </c>
      <c r="K184" s="53">
        <f t="shared" si="6"/>
        <v>64.099999999999994</v>
      </c>
      <c r="L184" s="55"/>
    </row>
    <row r="185" spans="1:12" ht="30">
      <c r="A185" s="21"/>
      <c r="B185" s="19"/>
      <c r="C185" s="19"/>
      <c r="D185" s="19"/>
      <c r="E185" s="20"/>
      <c r="F185" s="16" t="s">
        <v>25</v>
      </c>
      <c r="G185" s="14" t="s">
        <v>482</v>
      </c>
      <c r="H185" s="26" t="s">
        <v>483</v>
      </c>
      <c r="I185" s="24">
        <v>1</v>
      </c>
      <c r="J185" s="23">
        <v>64.099999999999994</v>
      </c>
      <c r="K185" s="53">
        <f t="shared" si="6"/>
        <v>64.099999999999994</v>
      </c>
      <c r="L185" s="55"/>
    </row>
    <row r="186" spans="1:12" ht="30">
      <c r="A186" s="21"/>
      <c r="B186" s="19"/>
      <c r="C186" s="19"/>
      <c r="D186" s="19"/>
      <c r="E186" s="20"/>
      <c r="F186" s="16" t="s">
        <v>12</v>
      </c>
      <c r="G186" s="14" t="s">
        <v>484</v>
      </c>
      <c r="H186" s="17" t="s">
        <v>485</v>
      </c>
      <c r="I186" s="24">
        <v>1</v>
      </c>
      <c r="J186" s="23">
        <v>10.9</v>
      </c>
      <c r="K186" s="53">
        <f t="shared" si="6"/>
        <v>10.9</v>
      </c>
      <c r="L186" s="55"/>
    </row>
    <row r="187" spans="1:12" ht="30">
      <c r="A187" s="21"/>
      <c r="B187" s="19"/>
      <c r="C187" s="19"/>
      <c r="D187" s="19"/>
      <c r="E187" s="20"/>
      <c r="F187" s="16" t="s">
        <v>12</v>
      </c>
      <c r="G187" s="14" t="s">
        <v>486</v>
      </c>
      <c r="H187" s="17" t="s">
        <v>487</v>
      </c>
      <c r="I187" s="24">
        <v>1</v>
      </c>
      <c r="J187" s="23">
        <v>10.9</v>
      </c>
      <c r="K187" s="53">
        <f t="shared" si="6"/>
        <v>10.9</v>
      </c>
      <c r="L187" s="55"/>
    </row>
    <row r="188" spans="1:12" ht="30">
      <c r="A188" s="21"/>
      <c r="B188" s="19"/>
      <c r="C188" s="19"/>
      <c r="D188" s="19"/>
      <c r="E188" s="20"/>
      <c r="F188" s="16" t="s">
        <v>12</v>
      </c>
      <c r="G188" s="14" t="s">
        <v>488</v>
      </c>
      <c r="H188" s="17" t="s">
        <v>489</v>
      </c>
      <c r="I188" s="24">
        <v>1</v>
      </c>
      <c r="J188" s="23">
        <v>14.3</v>
      </c>
      <c r="K188" s="53">
        <f t="shared" si="6"/>
        <v>14.3</v>
      </c>
      <c r="L188" s="55"/>
    </row>
    <row r="189" spans="1:12" ht="30">
      <c r="A189" s="16">
        <v>73</v>
      </c>
      <c r="B189" s="14" t="s">
        <v>490</v>
      </c>
      <c r="C189" s="14" t="s">
        <v>491</v>
      </c>
      <c r="D189" s="14">
        <v>1</v>
      </c>
      <c r="E189" s="15" t="s">
        <v>11</v>
      </c>
      <c r="F189" s="16" t="s">
        <v>12</v>
      </c>
      <c r="G189" s="14" t="s">
        <v>492</v>
      </c>
      <c r="H189" s="17" t="s">
        <v>493</v>
      </c>
      <c r="I189" s="24">
        <v>1</v>
      </c>
      <c r="J189" s="23">
        <v>17</v>
      </c>
      <c r="K189" s="53">
        <f t="shared" si="6"/>
        <v>17</v>
      </c>
      <c r="L189" s="55"/>
    </row>
    <row r="190" spans="1:12" ht="30">
      <c r="A190" s="16">
        <v>74</v>
      </c>
      <c r="B190" s="14" t="s">
        <v>494</v>
      </c>
      <c r="C190" s="14" t="s">
        <v>495</v>
      </c>
      <c r="D190" s="14">
        <v>1</v>
      </c>
      <c r="E190" s="15" t="s">
        <v>11</v>
      </c>
      <c r="F190" s="16" t="s">
        <v>12</v>
      </c>
      <c r="G190" s="14" t="s">
        <v>496</v>
      </c>
      <c r="H190" s="17" t="s">
        <v>497</v>
      </c>
      <c r="I190" s="24">
        <v>1</v>
      </c>
      <c r="J190" s="23">
        <v>18.7</v>
      </c>
      <c r="K190" s="53">
        <f t="shared" ref="K190:K250" si="7">J190*I190</f>
        <v>18.7</v>
      </c>
      <c r="L190" s="55"/>
    </row>
    <row r="191" spans="1:12" ht="30">
      <c r="A191" s="16">
        <v>75</v>
      </c>
      <c r="B191" s="14" t="s">
        <v>498</v>
      </c>
      <c r="C191" s="14" t="s">
        <v>499</v>
      </c>
      <c r="D191" s="14">
        <v>1</v>
      </c>
      <c r="E191" s="15" t="s">
        <v>11</v>
      </c>
      <c r="F191" s="16" t="s">
        <v>12</v>
      </c>
      <c r="G191" s="14" t="s">
        <v>500</v>
      </c>
      <c r="H191" s="17" t="s">
        <v>501</v>
      </c>
      <c r="I191" s="24">
        <v>1</v>
      </c>
      <c r="J191" s="23">
        <v>24.1</v>
      </c>
      <c r="K191" s="53">
        <f t="shared" si="7"/>
        <v>24.1</v>
      </c>
      <c r="L191" s="55"/>
    </row>
    <row r="192" spans="1:12" ht="38.25">
      <c r="A192" s="16">
        <v>76</v>
      </c>
      <c r="B192" s="14" t="s">
        <v>502</v>
      </c>
      <c r="C192" s="14" t="s">
        <v>503</v>
      </c>
      <c r="D192" s="14">
        <v>1</v>
      </c>
      <c r="E192" s="30" t="s">
        <v>504</v>
      </c>
      <c r="F192" s="16" t="s">
        <v>25</v>
      </c>
      <c r="G192" s="14" t="s">
        <v>505</v>
      </c>
      <c r="H192" s="14" t="s">
        <v>503</v>
      </c>
      <c r="I192" s="24">
        <v>1</v>
      </c>
      <c r="J192" s="23">
        <v>581.5</v>
      </c>
      <c r="K192" s="53">
        <v>581.5</v>
      </c>
      <c r="L192" s="55"/>
    </row>
    <row r="193" spans="1:12" ht="30">
      <c r="A193" s="16">
        <v>77</v>
      </c>
      <c r="B193" s="14" t="s">
        <v>506</v>
      </c>
      <c r="C193" s="14" t="s">
        <v>507</v>
      </c>
      <c r="D193" s="14">
        <v>2</v>
      </c>
      <c r="E193" s="15" t="s">
        <v>11</v>
      </c>
      <c r="F193" s="16" t="s">
        <v>12</v>
      </c>
      <c r="G193" s="14" t="s">
        <v>508</v>
      </c>
      <c r="H193" s="17" t="s">
        <v>509</v>
      </c>
      <c r="I193" s="24">
        <v>2</v>
      </c>
      <c r="J193" s="23">
        <v>20.399999999999999</v>
      </c>
      <c r="K193" s="53">
        <f t="shared" si="7"/>
        <v>40.799999999999997</v>
      </c>
      <c r="L193" s="55"/>
    </row>
    <row r="194" spans="1:12" ht="30">
      <c r="A194" s="16">
        <v>78</v>
      </c>
      <c r="B194" s="14" t="s">
        <v>510</v>
      </c>
      <c r="C194" s="14" t="s">
        <v>511</v>
      </c>
      <c r="D194" s="14">
        <v>1</v>
      </c>
      <c r="E194" s="15" t="s">
        <v>11</v>
      </c>
      <c r="F194" s="16" t="s">
        <v>12</v>
      </c>
      <c r="G194" s="14" t="s">
        <v>512</v>
      </c>
      <c r="H194" s="17" t="s">
        <v>513</v>
      </c>
      <c r="I194" s="24">
        <v>1</v>
      </c>
      <c r="J194" s="23">
        <v>20</v>
      </c>
      <c r="K194" s="53">
        <f t="shared" si="7"/>
        <v>20</v>
      </c>
      <c r="L194" s="55"/>
    </row>
    <row r="195" spans="1:12" ht="30">
      <c r="A195" s="16">
        <v>79</v>
      </c>
      <c r="B195" s="14" t="s">
        <v>514</v>
      </c>
      <c r="C195" s="14" t="s">
        <v>515</v>
      </c>
      <c r="D195" s="14">
        <v>1</v>
      </c>
      <c r="E195" s="15" t="s">
        <v>11</v>
      </c>
      <c r="F195" s="16" t="s">
        <v>12</v>
      </c>
      <c r="G195" s="14" t="s">
        <v>516</v>
      </c>
      <c r="H195" s="17" t="s">
        <v>517</v>
      </c>
      <c r="I195" s="24">
        <v>1</v>
      </c>
      <c r="J195" s="23">
        <v>18.100000000000001</v>
      </c>
      <c r="K195" s="53">
        <f t="shared" si="7"/>
        <v>18.100000000000001</v>
      </c>
      <c r="L195" s="55"/>
    </row>
    <row r="196" spans="1:12" ht="30">
      <c r="A196" s="16">
        <v>80</v>
      </c>
      <c r="B196" s="14" t="s">
        <v>518</v>
      </c>
      <c r="C196" s="14" t="s">
        <v>519</v>
      </c>
      <c r="D196" s="14">
        <v>1</v>
      </c>
      <c r="E196" s="15" t="s">
        <v>11</v>
      </c>
      <c r="F196" s="16" t="s">
        <v>12</v>
      </c>
      <c r="G196" s="14" t="s">
        <v>520</v>
      </c>
      <c r="H196" s="17" t="s">
        <v>521</v>
      </c>
      <c r="I196" s="24">
        <v>1</v>
      </c>
      <c r="J196" s="23">
        <v>29.6</v>
      </c>
      <c r="K196" s="53">
        <f t="shared" si="7"/>
        <v>29.6</v>
      </c>
      <c r="L196" s="55"/>
    </row>
    <row r="197" spans="1:12" ht="30">
      <c r="A197" s="16">
        <v>81</v>
      </c>
      <c r="B197" s="14" t="s">
        <v>522</v>
      </c>
      <c r="C197" s="14" t="s">
        <v>523</v>
      </c>
      <c r="D197" s="14">
        <v>2</v>
      </c>
      <c r="E197" s="15" t="s">
        <v>11</v>
      </c>
      <c r="F197" s="16" t="s">
        <v>12</v>
      </c>
      <c r="G197" s="14" t="s">
        <v>524</v>
      </c>
      <c r="H197" s="17" t="s">
        <v>525</v>
      </c>
      <c r="I197" s="24">
        <v>1</v>
      </c>
      <c r="J197" s="23">
        <v>88.8</v>
      </c>
      <c r="K197" s="53">
        <f t="shared" si="7"/>
        <v>88.8</v>
      </c>
      <c r="L197" s="55"/>
    </row>
    <row r="198" spans="1:12" ht="30">
      <c r="A198" s="16">
        <v>82</v>
      </c>
      <c r="B198" s="14" t="s">
        <v>526</v>
      </c>
      <c r="C198" s="14" t="s">
        <v>523</v>
      </c>
      <c r="D198" s="14">
        <v>1</v>
      </c>
      <c r="E198" s="15" t="s">
        <v>11</v>
      </c>
      <c r="F198" s="16" t="s">
        <v>11</v>
      </c>
      <c r="G198" s="14" t="s">
        <v>526</v>
      </c>
      <c r="H198" s="14" t="s">
        <v>523</v>
      </c>
      <c r="I198" s="24">
        <v>1</v>
      </c>
      <c r="J198" s="23">
        <v>551.29999999999995</v>
      </c>
      <c r="K198" s="53">
        <f t="shared" si="7"/>
        <v>551.29999999999995</v>
      </c>
      <c r="L198" s="55"/>
    </row>
    <row r="199" spans="1:12" ht="45">
      <c r="A199" s="16">
        <v>83</v>
      </c>
      <c r="B199" s="14" t="s">
        <v>527</v>
      </c>
      <c r="C199" s="14" t="s">
        <v>528</v>
      </c>
      <c r="D199" s="14">
        <v>1</v>
      </c>
      <c r="E199" s="15" t="s">
        <v>504</v>
      </c>
      <c r="F199" s="16" t="s">
        <v>12</v>
      </c>
      <c r="G199" s="14" t="s">
        <v>529</v>
      </c>
      <c r="H199" s="17" t="s">
        <v>530</v>
      </c>
      <c r="I199" s="24">
        <v>1</v>
      </c>
      <c r="J199" s="23">
        <v>98.4</v>
      </c>
      <c r="K199" s="53">
        <f t="shared" si="7"/>
        <v>98.4</v>
      </c>
      <c r="L199" s="55"/>
    </row>
    <row r="200" spans="1:12" ht="30">
      <c r="A200" s="16">
        <v>84</v>
      </c>
      <c r="B200" s="14" t="s">
        <v>531</v>
      </c>
      <c r="C200" s="14" t="s">
        <v>532</v>
      </c>
      <c r="D200" s="14">
        <v>1</v>
      </c>
      <c r="E200" s="15" t="s">
        <v>11</v>
      </c>
      <c r="F200" s="16" t="s">
        <v>12</v>
      </c>
      <c r="G200" s="14" t="s">
        <v>533</v>
      </c>
      <c r="H200" s="17" t="s">
        <v>534</v>
      </c>
      <c r="I200" s="24">
        <v>1</v>
      </c>
      <c r="J200" s="23">
        <v>22.7</v>
      </c>
      <c r="K200" s="53">
        <f t="shared" si="7"/>
        <v>22.7</v>
      </c>
      <c r="L200" s="55"/>
    </row>
    <row r="201" spans="1:12" ht="30">
      <c r="A201" s="16">
        <v>85</v>
      </c>
      <c r="B201" s="14" t="s">
        <v>535</v>
      </c>
      <c r="C201" s="14" t="s">
        <v>536</v>
      </c>
      <c r="D201" s="14">
        <v>5</v>
      </c>
      <c r="E201" s="15" t="s">
        <v>11</v>
      </c>
      <c r="F201" s="16" t="s">
        <v>12</v>
      </c>
      <c r="G201" s="14" t="s">
        <v>537</v>
      </c>
      <c r="H201" s="17" t="s">
        <v>538</v>
      </c>
      <c r="I201" s="24">
        <v>5</v>
      </c>
      <c r="J201" s="23">
        <v>2.5</v>
      </c>
      <c r="K201" s="53">
        <f t="shared" si="7"/>
        <v>12.5</v>
      </c>
      <c r="L201" s="55"/>
    </row>
    <row r="202" spans="1:12" ht="30">
      <c r="A202" s="16">
        <v>86</v>
      </c>
      <c r="B202" s="14" t="s">
        <v>539</v>
      </c>
      <c r="C202" s="14" t="s">
        <v>540</v>
      </c>
      <c r="D202" s="14">
        <v>5</v>
      </c>
      <c r="E202" s="15" t="s">
        <v>11</v>
      </c>
      <c r="F202" s="16" t="s">
        <v>12</v>
      </c>
      <c r="G202" s="14" t="s">
        <v>541</v>
      </c>
      <c r="H202" s="17" t="s">
        <v>542</v>
      </c>
      <c r="I202" s="24">
        <v>5</v>
      </c>
      <c r="J202" s="23">
        <v>2.5</v>
      </c>
      <c r="K202" s="53">
        <f t="shared" si="7"/>
        <v>12.5</v>
      </c>
      <c r="L202" s="55"/>
    </row>
    <row r="203" spans="1:12" ht="30">
      <c r="A203" s="16">
        <v>87</v>
      </c>
      <c r="B203" s="14" t="s">
        <v>543</v>
      </c>
      <c r="C203" s="14" t="s">
        <v>544</v>
      </c>
      <c r="D203" s="14">
        <v>5</v>
      </c>
      <c r="E203" s="15" t="s">
        <v>11</v>
      </c>
      <c r="F203" s="16" t="s">
        <v>12</v>
      </c>
      <c r="G203" s="14" t="s">
        <v>545</v>
      </c>
      <c r="H203" s="17" t="s">
        <v>546</v>
      </c>
      <c r="I203" s="24">
        <v>5</v>
      </c>
      <c r="J203" s="23">
        <v>2.6</v>
      </c>
      <c r="K203" s="53">
        <f t="shared" si="7"/>
        <v>13</v>
      </c>
      <c r="L203" s="55"/>
    </row>
    <row r="204" spans="1:12" ht="30">
      <c r="A204" s="16">
        <v>88</v>
      </c>
      <c r="B204" s="14" t="s">
        <v>547</v>
      </c>
      <c r="C204" s="14" t="s">
        <v>548</v>
      </c>
      <c r="D204" s="14">
        <v>5</v>
      </c>
      <c r="E204" s="15" t="s">
        <v>11</v>
      </c>
      <c r="F204" s="16" t="s">
        <v>11</v>
      </c>
      <c r="G204" s="14" t="s">
        <v>547</v>
      </c>
      <c r="H204" s="14" t="s">
        <v>548</v>
      </c>
      <c r="I204" s="24">
        <v>5</v>
      </c>
      <c r="J204" s="23">
        <v>60.1</v>
      </c>
      <c r="K204" s="53">
        <f t="shared" si="7"/>
        <v>300.5</v>
      </c>
      <c r="L204" s="55"/>
    </row>
    <row r="205" spans="1:12" ht="30">
      <c r="A205" s="16">
        <v>89</v>
      </c>
      <c r="B205" s="14" t="s">
        <v>549</v>
      </c>
      <c r="C205" s="14" t="s">
        <v>550</v>
      </c>
      <c r="D205" s="14">
        <v>2</v>
      </c>
      <c r="E205" s="15" t="s">
        <v>11</v>
      </c>
      <c r="F205" s="16" t="s">
        <v>11</v>
      </c>
      <c r="G205" s="14" t="s">
        <v>549</v>
      </c>
      <c r="H205" s="14" t="s">
        <v>550</v>
      </c>
      <c r="I205" s="14">
        <v>2</v>
      </c>
      <c r="J205" s="23">
        <v>60.1</v>
      </c>
      <c r="K205" s="53">
        <f t="shared" si="7"/>
        <v>120.2</v>
      </c>
      <c r="L205" s="55"/>
    </row>
    <row r="206" spans="1:12" ht="30">
      <c r="A206" s="16">
        <v>90</v>
      </c>
      <c r="B206" s="14" t="s">
        <v>551</v>
      </c>
      <c r="C206" s="14" t="s">
        <v>552</v>
      </c>
      <c r="D206" s="14">
        <v>2</v>
      </c>
      <c r="E206" s="15" t="s">
        <v>11</v>
      </c>
      <c r="F206" s="16" t="s">
        <v>11</v>
      </c>
      <c r="G206" s="14" t="s">
        <v>551</v>
      </c>
      <c r="H206" s="14" t="s">
        <v>552</v>
      </c>
      <c r="I206" s="14">
        <v>2</v>
      </c>
      <c r="J206" s="23">
        <v>61.7</v>
      </c>
      <c r="K206" s="53">
        <f t="shared" si="7"/>
        <v>123.4</v>
      </c>
      <c r="L206" s="55"/>
    </row>
    <row r="207" spans="1:12" ht="30">
      <c r="A207" s="16">
        <v>91</v>
      </c>
      <c r="B207" s="14" t="s">
        <v>553</v>
      </c>
      <c r="C207" s="14" t="s">
        <v>554</v>
      </c>
      <c r="D207" s="14">
        <v>2</v>
      </c>
      <c r="E207" s="15" t="s">
        <v>11</v>
      </c>
      <c r="F207" s="16" t="s">
        <v>12</v>
      </c>
      <c r="G207" s="14" t="s">
        <v>555</v>
      </c>
      <c r="H207" s="17" t="s">
        <v>556</v>
      </c>
      <c r="I207" s="14">
        <v>2</v>
      </c>
      <c r="J207" s="23">
        <v>2.6</v>
      </c>
      <c r="K207" s="53">
        <f t="shared" si="7"/>
        <v>5.2</v>
      </c>
      <c r="L207" s="55"/>
    </row>
    <row r="208" spans="1:12" ht="30">
      <c r="A208" s="16">
        <v>92</v>
      </c>
      <c r="B208" s="14" t="s">
        <v>557</v>
      </c>
      <c r="C208" s="14" t="s">
        <v>558</v>
      </c>
      <c r="D208" s="14">
        <v>2</v>
      </c>
      <c r="E208" s="15" t="s">
        <v>11</v>
      </c>
      <c r="F208" s="16" t="s">
        <v>12</v>
      </c>
      <c r="G208" s="14" t="s">
        <v>559</v>
      </c>
      <c r="H208" s="17" t="s">
        <v>560</v>
      </c>
      <c r="I208" s="14">
        <v>2</v>
      </c>
      <c r="J208" s="23">
        <v>2.6</v>
      </c>
      <c r="K208" s="53">
        <f t="shared" si="7"/>
        <v>5.2</v>
      </c>
      <c r="L208" s="55"/>
    </row>
    <row r="209" spans="1:12" ht="30">
      <c r="A209" s="16">
        <v>93</v>
      </c>
      <c r="B209" s="14" t="s">
        <v>561</v>
      </c>
      <c r="C209" s="14" t="s">
        <v>562</v>
      </c>
      <c r="D209" s="14">
        <v>2</v>
      </c>
      <c r="E209" s="15" t="s">
        <v>11</v>
      </c>
      <c r="F209" s="16" t="s">
        <v>12</v>
      </c>
      <c r="G209" s="14" t="s">
        <v>563</v>
      </c>
      <c r="H209" s="17" t="s">
        <v>564</v>
      </c>
      <c r="I209" s="14">
        <v>2</v>
      </c>
      <c r="J209" s="23">
        <v>2.6</v>
      </c>
      <c r="K209" s="53">
        <f t="shared" si="7"/>
        <v>5.2</v>
      </c>
      <c r="L209" s="55"/>
    </row>
    <row r="210" spans="1:12" ht="30">
      <c r="A210" s="16">
        <v>94</v>
      </c>
      <c r="B210" s="14" t="s">
        <v>565</v>
      </c>
      <c r="C210" s="14" t="s">
        <v>566</v>
      </c>
      <c r="D210" s="14">
        <v>1</v>
      </c>
      <c r="E210" s="15" t="s">
        <v>11</v>
      </c>
      <c r="F210" s="16" t="s">
        <v>11</v>
      </c>
      <c r="G210" s="14" t="s">
        <v>565</v>
      </c>
      <c r="H210" s="14" t="s">
        <v>566</v>
      </c>
      <c r="I210" s="14">
        <v>1</v>
      </c>
      <c r="J210" s="23">
        <v>118.1</v>
      </c>
      <c r="K210" s="53">
        <f t="shared" si="7"/>
        <v>118.1</v>
      </c>
      <c r="L210" s="55"/>
    </row>
    <row r="211" spans="1:12" ht="30">
      <c r="A211" s="16">
        <v>95</v>
      </c>
      <c r="B211" s="14" t="s">
        <v>567</v>
      </c>
      <c r="C211" s="14" t="s">
        <v>568</v>
      </c>
      <c r="D211" s="14">
        <v>1</v>
      </c>
      <c r="E211" s="15" t="s">
        <v>11</v>
      </c>
      <c r="F211" s="16" t="s">
        <v>25</v>
      </c>
      <c r="G211" s="14" t="s">
        <v>569</v>
      </c>
      <c r="H211" s="14" t="s">
        <v>568</v>
      </c>
      <c r="I211" s="14">
        <v>1</v>
      </c>
      <c r="J211" s="23">
        <v>108.5</v>
      </c>
      <c r="K211" s="53">
        <f t="shared" si="7"/>
        <v>108.5</v>
      </c>
      <c r="L211" s="55"/>
    </row>
    <row r="212" spans="1:12" ht="30">
      <c r="A212" s="16">
        <v>96</v>
      </c>
      <c r="B212" s="14" t="s">
        <v>570</v>
      </c>
      <c r="C212" s="14" t="s">
        <v>571</v>
      </c>
      <c r="D212" s="14">
        <v>1</v>
      </c>
      <c r="E212" s="15" t="s">
        <v>11</v>
      </c>
      <c r="F212" s="16" t="s">
        <v>12</v>
      </c>
      <c r="G212" s="14" t="s">
        <v>572</v>
      </c>
      <c r="H212" s="17" t="s">
        <v>573</v>
      </c>
      <c r="I212" s="14">
        <v>1</v>
      </c>
      <c r="J212" s="23">
        <v>236.4</v>
      </c>
      <c r="K212" s="53">
        <f t="shared" si="7"/>
        <v>236.4</v>
      </c>
      <c r="L212" s="55"/>
    </row>
    <row r="213" spans="1:12" ht="30">
      <c r="A213" s="16">
        <v>97</v>
      </c>
      <c r="B213" s="14" t="s">
        <v>574</v>
      </c>
      <c r="C213" s="14" t="s">
        <v>575</v>
      </c>
      <c r="D213" s="14">
        <v>1</v>
      </c>
      <c r="E213" s="15" t="s">
        <v>11</v>
      </c>
      <c r="F213" s="16" t="s">
        <v>25</v>
      </c>
      <c r="G213" s="14" t="s">
        <v>576</v>
      </c>
      <c r="H213" s="14" t="s">
        <v>577</v>
      </c>
      <c r="I213" s="14">
        <v>1</v>
      </c>
      <c r="J213" s="23">
        <v>128</v>
      </c>
      <c r="K213" s="53">
        <f t="shared" si="7"/>
        <v>128</v>
      </c>
      <c r="L213" s="55"/>
    </row>
    <row r="214" spans="1:12" ht="30">
      <c r="A214" s="16">
        <v>98</v>
      </c>
      <c r="B214" s="14" t="s">
        <v>578</v>
      </c>
      <c r="C214" s="14" t="s">
        <v>579</v>
      </c>
      <c r="D214" s="14">
        <v>1</v>
      </c>
      <c r="E214" s="15" t="s">
        <v>11</v>
      </c>
      <c r="F214" s="16" t="s">
        <v>11</v>
      </c>
      <c r="G214" s="14" t="s">
        <v>578</v>
      </c>
      <c r="H214" s="14" t="s">
        <v>579</v>
      </c>
      <c r="I214" s="14">
        <v>1</v>
      </c>
      <c r="J214" s="23">
        <v>447.3</v>
      </c>
      <c r="K214" s="53">
        <f t="shared" si="7"/>
        <v>447.3</v>
      </c>
      <c r="L214" s="55"/>
    </row>
    <row r="215" spans="1:12" ht="30">
      <c r="A215" s="16">
        <v>99</v>
      </c>
      <c r="B215" s="14" t="s">
        <v>580</v>
      </c>
      <c r="C215" s="14" t="s">
        <v>581</v>
      </c>
      <c r="D215" s="14">
        <v>1</v>
      </c>
      <c r="E215" s="15" t="s">
        <v>11</v>
      </c>
      <c r="F215" s="16" t="s">
        <v>25</v>
      </c>
      <c r="G215" s="14" t="s">
        <v>582</v>
      </c>
      <c r="H215" s="26" t="s">
        <v>583</v>
      </c>
      <c r="I215" s="14">
        <v>1</v>
      </c>
      <c r="J215" s="23">
        <v>265.8</v>
      </c>
      <c r="K215" s="53">
        <f t="shared" si="7"/>
        <v>265.8</v>
      </c>
      <c r="L215" s="55"/>
    </row>
    <row r="216" spans="1:12" ht="30">
      <c r="A216" s="16">
        <v>100</v>
      </c>
      <c r="B216" s="14" t="s">
        <v>584</v>
      </c>
      <c r="C216" s="26" t="s">
        <v>585</v>
      </c>
      <c r="D216" s="14">
        <v>1</v>
      </c>
      <c r="E216" s="15" t="s">
        <v>11</v>
      </c>
      <c r="F216" s="16" t="s">
        <v>25</v>
      </c>
      <c r="G216" s="14" t="s">
        <v>586</v>
      </c>
      <c r="H216" s="26" t="s">
        <v>585</v>
      </c>
      <c r="I216" s="14">
        <v>1</v>
      </c>
      <c r="J216" s="23">
        <v>136.80000000000001</v>
      </c>
      <c r="K216" s="53">
        <f t="shared" si="7"/>
        <v>136.80000000000001</v>
      </c>
      <c r="L216" s="55"/>
    </row>
    <row r="217" spans="1:12" ht="30">
      <c r="A217" s="16">
        <v>101</v>
      </c>
      <c r="B217" s="14" t="s">
        <v>587</v>
      </c>
      <c r="C217" s="14" t="s">
        <v>588</v>
      </c>
      <c r="D217" s="14">
        <v>1</v>
      </c>
      <c r="E217" s="15" t="s">
        <v>11</v>
      </c>
      <c r="F217" s="16" t="s">
        <v>12</v>
      </c>
      <c r="G217" s="14" t="s">
        <v>589</v>
      </c>
      <c r="H217" s="17" t="s">
        <v>590</v>
      </c>
      <c r="I217" s="24">
        <v>1</v>
      </c>
      <c r="J217" s="23">
        <v>75.900000000000006</v>
      </c>
      <c r="K217" s="53">
        <f t="shared" si="7"/>
        <v>75.900000000000006</v>
      </c>
      <c r="L217" s="55"/>
    </row>
    <row r="218" spans="1:12" ht="30">
      <c r="A218" s="16">
        <v>102</v>
      </c>
      <c r="B218" s="14" t="s">
        <v>591</v>
      </c>
      <c r="C218" s="14" t="s">
        <v>592</v>
      </c>
      <c r="D218" s="14">
        <v>1</v>
      </c>
      <c r="E218" s="15" t="s">
        <v>11</v>
      </c>
      <c r="F218" s="16" t="s">
        <v>25</v>
      </c>
      <c r="G218" s="14" t="s">
        <v>593</v>
      </c>
      <c r="H218" s="26" t="s">
        <v>594</v>
      </c>
      <c r="I218" s="24">
        <v>1</v>
      </c>
      <c r="J218" s="23">
        <v>62.3</v>
      </c>
      <c r="K218" s="53">
        <f t="shared" si="7"/>
        <v>62.3</v>
      </c>
      <c r="L218" s="55"/>
    </row>
    <row r="219" spans="1:12" ht="30">
      <c r="A219" s="16">
        <v>103</v>
      </c>
      <c r="B219" s="14" t="s">
        <v>595</v>
      </c>
      <c r="C219" s="14" t="s">
        <v>596</v>
      </c>
      <c r="D219" s="14">
        <v>1</v>
      </c>
      <c r="E219" s="15" t="s">
        <v>11</v>
      </c>
      <c r="F219" s="16" t="s">
        <v>25</v>
      </c>
      <c r="G219" s="14" t="s">
        <v>597</v>
      </c>
      <c r="H219" s="26" t="s">
        <v>598</v>
      </c>
      <c r="I219" s="24">
        <v>1</v>
      </c>
      <c r="J219" s="23">
        <v>66.599999999999994</v>
      </c>
      <c r="K219" s="53">
        <f t="shared" si="7"/>
        <v>66.599999999999994</v>
      </c>
      <c r="L219" s="55"/>
    </row>
    <row r="220" spans="1:12" ht="30">
      <c r="A220" s="16">
        <v>104</v>
      </c>
      <c r="B220" s="14" t="s">
        <v>599</v>
      </c>
      <c r="C220" s="14" t="s">
        <v>600</v>
      </c>
      <c r="D220" s="14">
        <v>1</v>
      </c>
      <c r="E220" s="15" t="s">
        <v>11</v>
      </c>
      <c r="F220" s="16" t="s">
        <v>11</v>
      </c>
      <c r="G220" s="14" t="s">
        <v>599</v>
      </c>
      <c r="H220" s="14" t="s">
        <v>600</v>
      </c>
      <c r="I220" s="24">
        <v>1</v>
      </c>
      <c r="J220" s="23">
        <v>475.7</v>
      </c>
      <c r="K220" s="53">
        <f t="shared" si="7"/>
        <v>475.7</v>
      </c>
      <c r="L220" s="55"/>
    </row>
    <row r="221" spans="1:12" ht="30">
      <c r="A221" s="16">
        <v>105</v>
      </c>
      <c r="B221" s="14" t="s">
        <v>601</v>
      </c>
      <c r="C221" s="14" t="s">
        <v>602</v>
      </c>
      <c r="D221" s="14">
        <v>1</v>
      </c>
      <c r="E221" s="15" t="s">
        <v>11</v>
      </c>
      <c r="F221" s="16" t="s">
        <v>12</v>
      </c>
      <c r="G221" s="14" t="s">
        <v>603</v>
      </c>
      <c r="H221" s="17" t="s">
        <v>604</v>
      </c>
      <c r="I221" s="24">
        <v>1</v>
      </c>
      <c r="J221" s="23">
        <v>47.8</v>
      </c>
      <c r="K221" s="53">
        <f t="shared" si="7"/>
        <v>47.8</v>
      </c>
      <c r="L221" s="55"/>
    </row>
    <row r="222" spans="1:12" ht="30">
      <c r="A222" s="21"/>
      <c r="B222" s="19"/>
      <c r="C222" s="19"/>
      <c r="D222" s="19"/>
      <c r="E222" s="20"/>
      <c r="F222" s="16" t="s">
        <v>12</v>
      </c>
      <c r="G222" s="14" t="s">
        <v>605</v>
      </c>
      <c r="H222" s="17" t="s">
        <v>606</v>
      </c>
      <c r="I222" s="24">
        <v>1</v>
      </c>
      <c r="J222" s="23">
        <v>48.4</v>
      </c>
      <c r="K222" s="53">
        <f t="shared" si="7"/>
        <v>48.4</v>
      </c>
      <c r="L222" s="55"/>
    </row>
    <row r="223" spans="1:12" ht="30">
      <c r="A223" s="21"/>
      <c r="B223" s="19"/>
      <c r="C223" s="19"/>
      <c r="D223" s="19"/>
      <c r="E223" s="20"/>
      <c r="F223" s="16" t="s">
        <v>12</v>
      </c>
      <c r="G223" s="14" t="s">
        <v>607</v>
      </c>
      <c r="H223" s="17" t="s">
        <v>608</v>
      </c>
      <c r="I223" s="24">
        <v>1</v>
      </c>
      <c r="J223" s="23">
        <v>53.1</v>
      </c>
      <c r="K223" s="53">
        <f t="shared" si="7"/>
        <v>53.1</v>
      </c>
      <c r="L223" s="55"/>
    </row>
    <row r="224" spans="1:12" ht="30">
      <c r="A224" s="21"/>
      <c r="B224" s="19"/>
      <c r="C224" s="19"/>
      <c r="D224" s="19"/>
      <c r="E224" s="20"/>
      <c r="F224" s="16" t="s">
        <v>12</v>
      </c>
      <c r="G224" s="14" t="s">
        <v>609</v>
      </c>
      <c r="H224" s="17" t="s">
        <v>610</v>
      </c>
      <c r="I224" s="24">
        <v>1</v>
      </c>
      <c r="J224" s="23">
        <v>58.2</v>
      </c>
      <c r="K224" s="53">
        <f t="shared" si="7"/>
        <v>58.2</v>
      </c>
      <c r="L224" s="55"/>
    </row>
    <row r="225" spans="1:12" ht="45">
      <c r="A225" s="27">
        <v>106</v>
      </c>
      <c r="B225" s="14" t="s">
        <v>611</v>
      </c>
      <c r="C225" s="14" t="s">
        <v>612</v>
      </c>
      <c r="D225" s="14">
        <v>1</v>
      </c>
      <c r="E225" s="15" t="s">
        <v>504</v>
      </c>
      <c r="F225" s="16" t="s">
        <v>12</v>
      </c>
      <c r="G225" s="14" t="s">
        <v>613</v>
      </c>
      <c r="H225" s="17" t="s">
        <v>614</v>
      </c>
      <c r="I225" s="24">
        <v>1</v>
      </c>
      <c r="J225" s="23">
        <v>124.1</v>
      </c>
      <c r="K225" s="53">
        <f t="shared" si="7"/>
        <v>124.1</v>
      </c>
      <c r="L225" s="55"/>
    </row>
    <row r="226" spans="1:12" ht="30">
      <c r="A226" s="16">
        <v>107</v>
      </c>
      <c r="B226" s="14" t="s">
        <v>615</v>
      </c>
      <c r="C226" s="14" t="s">
        <v>616</v>
      </c>
      <c r="D226" s="14">
        <v>2</v>
      </c>
      <c r="E226" s="15" t="s">
        <v>11</v>
      </c>
      <c r="F226" s="16" t="s">
        <v>25</v>
      </c>
      <c r="G226" s="14" t="s">
        <v>617</v>
      </c>
      <c r="H226" s="26" t="s">
        <v>618</v>
      </c>
      <c r="I226" s="24">
        <v>2</v>
      </c>
      <c r="J226" s="23">
        <v>126.4</v>
      </c>
      <c r="K226" s="53">
        <f t="shared" si="7"/>
        <v>252.8</v>
      </c>
      <c r="L226" s="55"/>
    </row>
    <row r="227" spans="1:12" ht="45">
      <c r="A227" s="16">
        <v>108</v>
      </c>
      <c r="B227" s="14" t="s">
        <v>619</v>
      </c>
      <c r="C227" s="14" t="s">
        <v>620</v>
      </c>
      <c r="D227" s="14">
        <v>1</v>
      </c>
      <c r="E227" s="15" t="s">
        <v>11</v>
      </c>
      <c r="F227" s="16" t="s">
        <v>25</v>
      </c>
      <c r="G227" s="14" t="s">
        <v>621</v>
      </c>
      <c r="H227" s="14" t="s">
        <v>622</v>
      </c>
      <c r="I227" s="24">
        <v>1</v>
      </c>
      <c r="J227" s="23">
        <v>383.6</v>
      </c>
      <c r="K227" s="53">
        <f t="shared" si="7"/>
        <v>383.6</v>
      </c>
      <c r="L227" s="55"/>
    </row>
    <row r="228" spans="1:12" ht="30">
      <c r="A228" s="16">
        <v>109</v>
      </c>
      <c r="B228" s="14" t="s">
        <v>623</v>
      </c>
      <c r="C228" s="14" t="s">
        <v>624</v>
      </c>
      <c r="D228" s="14">
        <v>1</v>
      </c>
      <c r="E228" s="15" t="s">
        <v>11</v>
      </c>
      <c r="F228" s="16" t="s">
        <v>25</v>
      </c>
      <c r="G228" s="14" t="s">
        <v>625</v>
      </c>
      <c r="H228" s="14" t="s">
        <v>626</v>
      </c>
      <c r="I228" s="24">
        <v>1</v>
      </c>
      <c r="J228" s="23">
        <v>435.3</v>
      </c>
      <c r="K228" s="53">
        <v>435.3</v>
      </c>
      <c r="L228" s="55"/>
    </row>
    <row r="229" spans="1:12" ht="30">
      <c r="A229" s="16">
        <v>110</v>
      </c>
      <c r="B229" s="14" t="s">
        <v>627</v>
      </c>
      <c r="C229" s="14" t="s">
        <v>628</v>
      </c>
      <c r="D229" s="14">
        <v>1</v>
      </c>
      <c r="E229" s="15" t="s">
        <v>11</v>
      </c>
      <c r="F229" s="16" t="s">
        <v>12</v>
      </c>
      <c r="G229" s="14" t="s">
        <v>629</v>
      </c>
      <c r="H229" s="17" t="s">
        <v>630</v>
      </c>
      <c r="I229" s="24">
        <v>1</v>
      </c>
      <c r="J229" s="23">
        <v>91.7</v>
      </c>
      <c r="K229" s="53">
        <f t="shared" si="7"/>
        <v>91.7</v>
      </c>
      <c r="L229" s="55"/>
    </row>
    <row r="230" spans="1:12" ht="30">
      <c r="A230" s="16">
        <v>111</v>
      </c>
      <c r="B230" s="14" t="s">
        <v>631</v>
      </c>
      <c r="C230" s="14" t="s">
        <v>632</v>
      </c>
      <c r="D230" s="14">
        <v>2</v>
      </c>
      <c r="E230" s="15" t="s">
        <v>11</v>
      </c>
      <c r="F230" s="16" t="s">
        <v>12</v>
      </c>
      <c r="G230" s="14" t="s">
        <v>633</v>
      </c>
      <c r="H230" s="17" t="s">
        <v>634</v>
      </c>
      <c r="I230" s="24">
        <v>2</v>
      </c>
      <c r="J230" s="23">
        <v>84.6</v>
      </c>
      <c r="K230" s="53">
        <f t="shared" si="7"/>
        <v>169.2</v>
      </c>
      <c r="L230" s="55"/>
    </row>
    <row r="231" spans="1:12" ht="30">
      <c r="A231" s="16">
        <v>112</v>
      </c>
      <c r="B231" s="14" t="s">
        <v>635</v>
      </c>
      <c r="C231" s="14" t="s">
        <v>636</v>
      </c>
      <c r="D231" s="14">
        <v>2</v>
      </c>
      <c r="E231" s="15" t="s">
        <v>11</v>
      </c>
      <c r="F231" s="16"/>
      <c r="G231" s="14" t="s">
        <v>637</v>
      </c>
      <c r="H231" s="26" t="s">
        <v>638</v>
      </c>
      <c r="I231" s="24">
        <v>2</v>
      </c>
      <c r="J231" s="23">
        <v>262.3</v>
      </c>
      <c r="K231" s="53">
        <f t="shared" si="7"/>
        <v>524.6</v>
      </c>
      <c r="L231" s="55"/>
    </row>
    <row r="232" spans="1:12" ht="45">
      <c r="A232" s="16">
        <v>113</v>
      </c>
      <c r="B232" s="14" t="s">
        <v>639</v>
      </c>
      <c r="C232" s="14" t="s">
        <v>640</v>
      </c>
      <c r="D232" s="14">
        <v>3</v>
      </c>
      <c r="E232" s="15" t="s">
        <v>504</v>
      </c>
      <c r="F232" s="16" t="s">
        <v>12</v>
      </c>
      <c r="G232" s="14" t="s">
        <v>641</v>
      </c>
      <c r="H232" s="17" t="s">
        <v>642</v>
      </c>
      <c r="I232" s="14">
        <v>3</v>
      </c>
      <c r="J232" s="23">
        <v>165</v>
      </c>
      <c r="K232" s="53">
        <f t="shared" si="7"/>
        <v>495</v>
      </c>
      <c r="L232" s="55"/>
    </row>
    <row r="233" spans="1:12" ht="30">
      <c r="A233" s="16">
        <v>114</v>
      </c>
      <c r="B233" s="14" t="s">
        <v>643</v>
      </c>
      <c r="C233" s="14" t="s">
        <v>644</v>
      </c>
      <c r="D233" s="14">
        <v>1</v>
      </c>
      <c r="E233" s="15" t="s">
        <v>11</v>
      </c>
      <c r="F233" s="16" t="s">
        <v>12</v>
      </c>
      <c r="G233" s="14" t="s">
        <v>645</v>
      </c>
      <c r="H233" s="17" t="s">
        <v>646</v>
      </c>
      <c r="I233" s="14">
        <v>1</v>
      </c>
      <c r="J233" s="23">
        <v>94.9</v>
      </c>
      <c r="K233" s="53">
        <f t="shared" si="7"/>
        <v>94.9</v>
      </c>
      <c r="L233" s="55"/>
    </row>
    <row r="234" spans="1:12" ht="30">
      <c r="A234" s="16">
        <v>115</v>
      </c>
      <c r="B234" s="14" t="s">
        <v>647</v>
      </c>
      <c r="C234" s="14" t="s">
        <v>648</v>
      </c>
      <c r="D234" s="14">
        <v>1</v>
      </c>
      <c r="E234" s="15" t="s">
        <v>11</v>
      </c>
      <c r="F234" s="16" t="s">
        <v>12</v>
      </c>
      <c r="G234" s="14" t="s">
        <v>649</v>
      </c>
      <c r="H234" s="17" t="s">
        <v>650</v>
      </c>
      <c r="I234" s="24">
        <v>1</v>
      </c>
      <c r="J234" s="23">
        <v>130.5</v>
      </c>
      <c r="K234" s="53">
        <f t="shared" si="7"/>
        <v>130.5</v>
      </c>
      <c r="L234" s="55"/>
    </row>
    <row r="235" spans="1:12" ht="45">
      <c r="A235" s="16">
        <v>116</v>
      </c>
      <c r="B235" s="14" t="s">
        <v>651</v>
      </c>
      <c r="C235" s="14" t="s">
        <v>652</v>
      </c>
      <c r="D235" s="14">
        <v>1</v>
      </c>
      <c r="E235" s="15" t="s">
        <v>504</v>
      </c>
      <c r="F235" s="16" t="s">
        <v>12</v>
      </c>
      <c r="G235" s="14" t="s">
        <v>653</v>
      </c>
      <c r="H235" s="17" t="s">
        <v>654</v>
      </c>
      <c r="I235" s="24">
        <v>1</v>
      </c>
      <c r="J235" s="23">
        <v>70.099999999999994</v>
      </c>
      <c r="K235" s="53">
        <f t="shared" si="7"/>
        <v>70.099999999999994</v>
      </c>
      <c r="L235" s="55"/>
    </row>
    <row r="236" spans="1:12" ht="45">
      <c r="A236" s="16">
        <v>117</v>
      </c>
      <c r="B236" s="14" t="s">
        <v>655</v>
      </c>
      <c r="C236" s="14" t="s">
        <v>652</v>
      </c>
      <c r="D236" s="14">
        <v>1</v>
      </c>
      <c r="E236" s="15" t="s">
        <v>504</v>
      </c>
      <c r="F236" s="16" t="s">
        <v>12</v>
      </c>
      <c r="G236" s="14" t="s">
        <v>656</v>
      </c>
      <c r="H236" s="17" t="s">
        <v>657</v>
      </c>
      <c r="I236" s="24">
        <v>1</v>
      </c>
      <c r="J236" s="23">
        <v>15.3</v>
      </c>
      <c r="K236" s="53">
        <f t="shared" si="7"/>
        <v>15.3</v>
      </c>
      <c r="L236" s="55"/>
    </row>
    <row r="237" spans="1:12" ht="45">
      <c r="A237" s="16">
        <v>118</v>
      </c>
      <c r="B237" s="14" t="s">
        <v>658</v>
      </c>
      <c r="C237" s="14" t="s">
        <v>659</v>
      </c>
      <c r="D237" s="14">
        <v>1</v>
      </c>
      <c r="E237" s="15" t="s">
        <v>504</v>
      </c>
      <c r="F237" s="16" t="s">
        <v>12</v>
      </c>
      <c r="G237" s="14" t="s">
        <v>660</v>
      </c>
      <c r="H237" s="17" t="s">
        <v>661</v>
      </c>
      <c r="I237" s="24">
        <v>1</v>
      </c>
      <c r="J237" s="23">
        <v>16.7</v>
      </c>
      <c r="K237" s="53">
        <f t="shared" si="7"/>
        <v>16.7</v>
      </c>
      <c r="L237" s="55"/>
    </row>
    <row r="238" spans="1:12" ht="30">
      <c r="A238" s="16">
        <v>119</v>
      </c>
      <c r="B238" s="14" t="s">
        <v>662</v>
      </c>
      <c r="C238" s="14" t="s">
        <v>663</v>
      </c>
      <c r="D238" s="14">
        <v>1</v>
      </c>
      <c r="E238" s="15" t="s">
        <v>11</v>
      </c>
      <c r="F238" s="16" t="s">
        <v>25</v>
      </c>
      <c r="G238" s="14" t="s">
        <v>664</v>
      </c>
      <c r="H238" s="26" t="s">
        <v>665</v>
      </c>
      <c r="I238" s="24">
        <v>1</v>
      </c>
      <c r="J238" s="23">
        <v>63.2</v>
      </c>
      <c r="K238" s="53">
        <f t="shared" si="7"/>
        <v>63.2</v>
      </c>
      <c r="L238" s="55"/>
    </row>
    <row r="239" spans="1:12" ht="30">
      <c r="A239" s="16">
        <v>120</v>
      </c>
      <c r="B239" s="14" t="s">
        <v>666</v>
      </c>
      <c r="C239" s="14" t="s">
        <v>667</v>
      </c>
      <c r="D239" s="14">
        <v>1</v>
      </c>
      <c r="E239" s="15" t="s">
        <v>11</v>
      </c>
      <c r="F239" s="16" t="s">
        <v>25</v>
      </c>
      <c r="G239" s="14" t="s">
        <v>668</v>
      </c>
      <c r="H239" s="14" t="s">
        <v>667</v>
      </c>
      <c r="I239" s="24">
        <v>1</v>
      </c>
      <c r="J239" s="23">
        <v>35.4</v>
      </c>
      <c r="K239" s="53">
        <f t="shared" si="7"/>
        <v>35.4</v>
      </c>
      <c r="L239" s="55"/>
    </row>
    <row r="240" spans="1:12" ht="45">
      <c r="A240" s="16">
        <v>121</v>
      </c>
      <c r="B240" s="14" t="s">
        <v>669</v>
      </c>
      <c r="C240" s="14" t="s">
        <v>670</v>
      </c>
      <c r="D240" s="14">
        <v>1</v>
      </c>
      <c r="E240" s="15" t="s">
        <v>11</v>
      </c>
      <c r="F240" s="16" t="s">
        <v>12</v>
      </c>
      <c r="G240" s="14" t="s">
        <v>671</v>
      </c>
      <c r="H240" s="17" t="s">
        <v>672</v>
      </c>
      <c r="I240" s="24">
        <v>1</v>
      </c>
      <c r="J240" s="23">
        <v>107</v>
      </c>
      <c r="K240" s="53">
        <f t="shared" si="7"/>
        <v>107</v>
      </c>
      <c r="L240" s="58"/>
    </row>
    <row r="241" spans="1:14" ht="30">
      <c r="A241" s="16">
        <v>122</v>
      </c>
      <c r="B241" s="14" t="s">
        <v>673</v>
      </c>
      <c r="C241" s="14" t="s">
        <v>674</v>
      </c>
      <c r="D241" s="14">
        <v>1</v>
      </c>
      <c r="E241" s="15" t="s">
        <v>11</v>
      </c>
      <c r="F241" s="16" t="s">
        <v>25</v>
      </c>
      <c r="G241" s="14" t="s">
        <v>675</v>
      </c>
      <c r="H241" s="14" t="s">
        <v>674</v>
      </c>
      <c r="I241" s="24">
        <v>1</v>
      </c>
      <c r="J241" s="23">
        <v>43.9</v>
      </c>
      <c r="K241" s="53">
        <f t="shared" si="7"/>
        <v>43.9</v>
      </c>
      <c r="L241" s="55"/>
    </row>
    <row r="242" spans="1:14" ht="30">
      <c r="A242" s="16">
        <v>123</v>
      </c>
      <c r="B242" s="14" t="s">
        <v>676</v>
      </c>
      <c r="C242" s="14" t="s">
        <v>677</v>
      </c>
      <c r="D242" s="14">
        <v>1</v>
      </c>
      <c r="E242" s="15" t="s">
        <v>11</v>
      </c>
      <c r="F242" s="16" t="s">
        <v>12</v>
      </c>
      <c r="G242" s="14" t="s">
        <v>678</v>
      </c>
      <c r="H242" s="17" t="s">
        <v>679</v>
      </c>
      <c r="I242" s="24">
        <v>1</v>
      </c>
      <c r="J242" s="23">
        <v>13.2</v>
      </c>
      <c r="K242" s="53">
        <f t="shared" si="7"/>
        <v>13.2</v>
      </c>
      <c r="L242" s="55"/>
    </row>
    <row r="243" spans="1:14" ht="30">
      <c r="A243" s="16">
        <v>124</v>
      </c>
      <c r="B243" s="14" t="s">
        <v>680</v>
      </c>
      <c r="C243" s="14" t="s">
        <v>681</v>
      </c>
      <c r="D243" s="14">
        <v>1</v>
      </c>
      <c r="E243" s="15" t="s">
        <v>11</v>
      </c>
      <c r="F243" s="16" t="s">
        <v>12</v>
      </c>
      <c r="G243" s="14" t="s">
        <v>682</v>
      </c>
      <c r="H243" s="17" t="s">
        <v>683</v>
      </c>
      <c r="I243" s="24">
        <v>1</v>
      </c>
      <c r="J243" s="23">
        <v>14.9</v>
      </c>
      <c r="K243" s="53">
        <f t="shared" si="7"/>
        <v>14.9</v>
      </c>
      <c r="L243" s="55"/>
    </row>
    <row r="244" spans="1:14" ht="30">
      <c r="A244" s="16">
        <v>125</v>
      </c>
      <c r="B244" s="14" t="s">
        <v>684</v>
      </c>
      <c r="C244" s="14" t="s">
        <v>685</v>
      </c>
      <c r="D244" s="14">
        <v>1</v>
      </c>
      <c r="E244" s="15" t="s">
        <v>11</v>
      </c>
      <c r="F244" s="16" t="s">
        <v>25</v>
      </c>
      <c r="G244" s="14" t="s">
        <v>686</v>
      </c>
      <c r="H244" s="14" t="s">
        <v>685</v>
      </c>
      <c r="I244" s="14">
        <v>2</v>
      </c>
      <c r="J244" s="23">
        <v>40.9</v>
      </c>
      <c r="K244" s="53">
        <f t="shared" si="7"/>
        <v>81.8</v>
      </c>
      <c r="L244" s="58"/>
    </row>
    <row r="245" spans="1:14" ht="30">
      <c r="A245" s="16">
        <v>126</v>
      </c>
      <c r="B245" s="14" t="s">
        <v>687</v>
      </c>
      <c r="C245" s="14" t="s">
        <v>843</v>
      </c>
      <c r="D245" s="14">
        <v>1</v>
      </c>
      <c r="E245" s="15" t="s">
        <v>11</v>
      </c>
      <c r="F245" s="16" t="s">
        <v>11</v>
      </c>
      <c r="G245" s="14" t="s">
        <v>687</v>
      </c>
      <c r="H245" s="14" t="s">
        <v>843</v>
      </c>
      <c r="I245" s="14">
        <v>2</v>
      </c>
      <c r="J245" s="23">
        <v>313.5</v>
      </c>
      <c r="K245" s="53">
        <f t="shared" si="7"/>
        <v>627</v>
      </c>
      <c r="L245" s="58"/>
    </row>
    <row r="246" spans="1:14" ht="30">
      <c r="A246" s="16">
        <v>127</v>
      </c>
      <c r="B246" s="14" t="s">
        <v>688</v>
      </c>
      <c r="C246" s="14" t="s">
        <v>689</v>
      </c>
      <c r="D246" s="14">
        <v>1</v>
      </c>
      <c r="E246" s="15" t="s">
        <v>11</v>
      </c>
      <c r="F246" s="16" t="s">
        <v>25</v>
      </c>
      <c r="G246" s="14" t="s">
        <v>690</v>
      </c>
      <c r="H246" s="14" t="s">
        <v>689</v>
      </c>
      <c r="I246" s="14">
        <v>1</v>
      </c>
      <c r="J246" s="23">
        <v>79.7</v>
      </c>
      <c r="K246" s="53">
        <f t="shared" si="7"/>
        <v>79.7</v>
      </c>
      <c r="L246" s="55"/>
    </row>
    <row r="247" spans="1:14" ht="30">
      <c r="A247" s="16">
        <v>128</v>
      </c>
      <c r="B247" s="31" t="s">
        <v>691</v>
      </c>
      <c r="C247" s="14" t="s">
        <v>692</v>
      </c>
      <c r="D247" s="14">
        <v>1</v>
      </c>
      <c r="E247" s="15" t="s">
        <v>11</v>
      </c>
      <c r="F247" s="16" t="s">
        <v>11</v>
      </c>
      <c r="G247" s="31" t="s">
        <v>691</v>
      </c>
      <c r="H247" s="14" t="s">
        <v>692</v>
      </c>
      <c r="I247" s="14">
        <v>1</v>
      </c>
      <c r="J247" s="23">
        <v>633.20000000000005</v>
      </c>
      <c r="K247" s="53">
        <f t="shared" si="7"/>
        <v>633.20000000000005</v>
      </c>
      <c r="L247" s="55"/>
    </row>
    <row r="248" spans="1:14" ht="30">
      <c r="A248" s="16">
        <v>129</v>
      </c>
      <c r="B248" s="31" t="s">
        <v>693</v>
      </c>
      <c r="C248" s="14" t="s">
        <v>694</v>
      </c>
      <c r="D248" s="14">
        <v>1</v>
      </c>
      <c r="E248" s="15" t="s">
        <v>11</v>
      </c>
      <c r="F248" s="16" t="s">
        <v>12</v>
      </c>
      <c r="G248" s="14" t="s">
        <v>695</v>
      </c>
      <c r="H248" s="17" t="s">
        <v>696</v>
      </c>
      <c r="I248" s="14">
        <v>1</v>
      </c>
      <c r="J248" s="23">
        <v>59.4</v>
      </c>
      <c r="K248" s="53">
        <f t="shared" si="7"/>
        <v>59.4</v>
      </c>
      <c r="L248" s="55"/>
    </row>
    <row r="249" spans="1:14" ht="30">
      <c r="A249" s="16">
        <v>130</v>
      </c>
      <c r="B249" s="14" t="s">
        <v>697</v>
      </c>
      <c r="C249" s="14" t="s">
        <v>698</v>
      </c>
      <c r="D249" s="14">
        <v>1</v>
      </c>
      <c r="E249" s="15" t="s">
        <v>11</v>
      </c>
      <c r="F249" s="16" t="s">
        <v>11</v>
      </c>
      <c r="G249" s="14" t="s">
        <v>697</v>
      </c>
      <c r="H249" s="14" t="s">
        <v>698</v>
      </c>
      <c r="I249" s="14">
        <v>1</v>
      </c>
      <c r="J249" s="23">
        <v>349.7</v>
      </c>
      <c r="K249" s="53">
        <f t="shared" si="7"/>
        <v>349.7</v>
      </c>
      <c r="L249" s="55"/>
    </row>
    <row r="250" spans="1:14" ht="38.25">
      <c r="A250" s="16">
        <v>131</v>
      </c>
      <c r="B250" s="14" t="s">
        <v>699</v>
      </c>
      <c r="C250" s="14" t="s">
        <v>700</v>
      </c>
      <c r="D250" s="14">
        <v>1</v>
      </c>
      <c r="E250" s="30" t="s">
        <v>504</v>
      </c>
      <c r="F250" s="16" t="s">
        <v>12</v>
      </c>
      <c r="G250" s="14" t="s">
        <v>701</v>
      </c>
      <c r="H250" s="17" t="s">
        <v>702</v>
      </c>
      <c r="I250" s="14">
        <v>1</v>
      </c>
      <c r="J250" s="23">
        <v>38.5</v>
      </c>
      <c r="K250" s="53">
        <f t="shared" si="7"/>
        <v>38.5</v>
      </c>
      <c r="L250" s="55"/>
    </row>
    <row r="251" spans="1:14" ht="38.25">
      <c r="A251" s="16">
        <v>132</v>
      </c>
      <c r="B251" s="14" t="s">
        <v>703</v>
      </c>
      <c r="C251" s="14" t="s">
        <v>704</v>
      </c>
      <c r="D251" s="14">
        <v>1</v>
      </c>
      <c r="E251" s="30" t="s">
        <v>504</v>
      </c>
      <c r="F251" s="16" t="s">
        <v>12</v>
      </c>
      <c r="G251" s="14" t="s">
        <v>705</v>
      </c>
      <c r="H251" s="17" t="s">
        <v>706</v>
      </c>
      <c r="I251" s="14">
        <v>1</v>
      </c>
      <c r="J251" s="23">
        <v>35.700000000000003</v>
      </c>
      <c r="K251" s="53">
        <f t="shared" ref="K251:K298" si="8">J251*I251</f>
        <v>35.700000000000003</v>
      </c>
      <c r="L251" s="55"/>
    </row>
    <row r="252" spans="1:14" ht="38.25">
      <c r="A252" s="16">
        <v>133</v>
      </c>
      <c r="B252" s="14" t="s">
        <v>707</v>
      </c>
      <c r="C252" s="14" t="s">
        <v>708</v>
      </c>
      <c r="D252" s="14">
        <v>1</v>
      </c>
      <c r="E252" s="30" t="s">
        <v>504</v>
      </c>
      <c r="F252" s="16" t="s">
        <v>12</v>
      </c>
      <c r="G252" s="14" t="s">
        <v>709</v>
      </c>
      <c r="H252" s="14" t="s">
        <v>710</v>
      </c>
      <c r="I252" s="14">
        <v>1</v>
      </c>
      <c r="J252" s="23">
        <v>16.100000000000001</v>
      </c>
      <c r="K252" s="53">
        <f t="shared" si="8"/>
        <v>16.100000000000001</v>
      </c>
      <c r="L252" s="59"/>
      <c r="M252" s="37"/>
      <c r="N252" s="37"/>
    </row>
    <row r="253" spans="1:14" ht="38.25">
      <c r="A253" s="16">
        <v>134</v>
      </c>
      <c r="B253" s="14" t="s">
        <v>711</v>
      </c>
      <c r="C253" s="14" t="s">
        <v>712</v>
      </c>
      <c r="D253" s="14">
        <v>1</v>
      </c>
      <c r="E253" s="30" t="s">
        <v>504</v>
      </c>
      <c r="F253" s="16" t="s">
        <v>12</v>
      </c>
      <c r="G253" s="14" t="s">
        <v>713</v>
      </c>
      <c r="H253" s="14" t="s">
        <v>714</v>
      </c>
      <c r="I253" s="14">
        <v>1</v>
      </c>
      <c r="J253" s="23">
        <v>23.3</v>
      </c>
      <c r="K253" s="53">
        <f t="shared" si="8"/>
        <v>23.3</v>
      </c>
      <c r="L253" s="55"/>
    </row>
    <row r="254" spans="1:14" ht="30">
      <c r="A254" s="16">
        <v>135</v>
      </c>
      <c r="B254" s="14" t="s">
        <v>715</v>
      </c>
      <c r="C254" s="14" t="s">
        <v>716</v>
      </c>
      <c r="D254" s="14">
        <v>1</v>
      </c>
      <c r="E254" s="15" t="s">
        <v>11</v>
      </c>
      <c r="F254" s="16" t="s">
        <v>12</v>
      </c>
      <c r="G254" s="14" t="s">
        <v>717</v>
      </c>
      <c r="H254" s="17" t="s">
        <v>718</v>
      </c>
      <c r="I254" s="24">
        <v>1</v>
      </c>
      <c r="J254" s="23">
        <v>51.1</v>
      </c>
      <c r="K254" s="53">
        <f t="shared" si="8"/>
        <v>51.1</v>
      </c>
      <c r="L254" s="55"/>
    </row>
    <row r="255" spans="1:14" ht="30">
      <c r="A255" s="16">
        <v>136</v>
      </c>
      <c r="B255" s="14" t="s">
        <v>719</v>
      </c>
      <c r="C255" s="14" t="s">
        <v>720</v>
      </c>
      <c r="D255" s="14">
        <v>1</v>
      </c>
      <c r="E255" s="15" t="s">
        <v>11</v>
      </c>
      <c r="F255" s="16" t="s">
        <v>12</v>
      </c>
      <c r="G255" s="14" t="s">
        <v>721</v>
      </c>
      <c r="H255" s="17" t="s">
        <v>722</v>
      </c>
      <c r="I255" s="24">
        <v>1</v>
      </c>
      <c r="J255" s="23">
        <v>35</v>
      </c>
      <c r="K255" s="53">
        <f t="shared" si="8"/>
        <v>35</v>
      </c>
      <c r="L255" s="55"/>
    </row>
    <row r="256" spans="1:14" ht="30">
      <c r="A256" s="16">
        <v>137</v>
      </c>
      <c r="B256" s="14" t="s">
        <v>723</v>
      </c>
      <c r="C256" s="14" t="s">
        <v>724</v>
      </c>
      <c r="D256" s="14">
        <v>1</v>
      </c>
      <c r="E256" s="15" t="s">
        <v>11</v>
      </c>
      <c r="F256" s="16" t="s">
        <v>12</v>
      </c>
      <c r="G256" s="14" t="s">
        <v>725</v>
      </c>
      <c r="H256" s="17" t="s">
        <v>726</v>
      </c>
      <c r="I256" s="24">
        <v>1</v>
      </c>
      <c r="J256" s="23">
        <v>115.3</v>
      </c>
      <c r="K256" s="53">
        <f t="shared" si="8"/>
        <v>115.3</v>
      </c>
      <c r="L256" s="55"/>
    </row>
    <row r="257" spans="1:12" ht="45">
      <c r="A257" s="16">
        <v>138</v>
      </c>
      <c r="B257" s="14" t="s">
        <v>727</v>
      </c>
      <c r="C257" s="14" t="s">
        <v>728</v>
      </c>
      <c r="D257" s="22">
        <v>1</v>
      </c>
      <c r="E257" s="29" t="s">
        <v>504</v>
      </c>
      <c r="F257" s="16" t="s">
        <v>12</v>
      </c>
      <c r="G257" s="22" t="s">
        <v>729</v>
      </c>
      <c r="H257" s="26" t="s">
        <v>730</v>
      </c>
      <c r="I257" s="26">
        <v>1</v>
      </c>
      <c r="J257" s="38">
        <v>68.900000000000006</v>
      </c>
      <c r="K257" s="53">
        <f t="shared" si="8"/>
        <v>68.900000000000006</v>
      </c>
      <c r="L257" s="58"/>
    </row>
    <row r="258" spans="1:12" ht="60">
      <c r="A258" s="16">
        <v>139</v>
      </c>
      <c r="B258" s="14" t="s">
        <v>731</v>
      </c>
      <c r="C258" s="14" t="s">
        <v>732</v>
      </c>
      <c r="D258" s="14">
        <v>1</v>
      </c>
      <c r="E258" s="15" t="s">
        <v>11</v>
      </c>
      <c r="F258" s="16" t="s">
        <v>12</v>
      </c>
      <c r="G258" s="14" t="s">
        <v>733</v>
      </c>
      <c r="H258" s="17" t="s">
        <v>734</v>
      </c>
      <c r="I258" s="24">
        <v>1</v>
      </c>
      <c r="J258" s="23">
        <v>109.4</v>
      </c>
      <c r="K258" s="53">
        <f t="shared" si="8"/>
        <v>109.4</v>
      </c>
      <c r="L258" s="55"/>
    </row>
    <row r="259" spans="1:12" ht="30">
      <c r="A259" s="16">
        <v>140</v>
      </c>
      <c r="B259" s="14" t="s">
        <v>735</v>
      </c>
      <c r="C259" s="14" t="s">
        <v>736</v>
      </c>
      <c r="D259" s="14">
        <v>1</v>
      </c>
      <c r="E259" s="15" t="s">
        <v>11</v>
      </c>
      <c r="F259" s="16" t="s">
        <v>25</v>
      </c>
      <c r="G259" s="14" t="s">
        <v>737</v>
      </c>
      <c r="H259" s="26" t="s">
        <v>738</v>
      </c>
      <c r="I259" s="24">
        <v>1</v>
      </c>
      <c r="J259" s="23">
        <v>735.7</v>
      </c>
      <c r="K259" s="53">
        <f t="shared" si="8"/>
        <v>735.7</v>
      </c>
      <c r="L259" s="55"/>
    </row>
    <row r="260" spans="1:12" ht="30">
      <c r="A260" s="16">
        <v>141</v>
      </c>
      <c r="B260" s="14" t="s">
        <v>739</v>
      </c>
      <c r="C260" s="14" t="s">
        <v>740</v>
      </c>
      <c r="D260" s="14">
        <v>1</v>
      </c>
      <c r="E260" s="15" t="s">
        <v>11</v>
      </c>
      <c r="F260" s="69" t="s">
        <v>25</v>
      </c>
      <c r="G260" s="63" t="s">
        <v>852</v>
      </c>
      <c r="H260" s="70" t="s">
        <v>853</v>
      </c>
      <c r="I260" s="65">
        <v>1</v>
      </c>
      <c r="J260" s="66">
        <v>491</v>
      </c>
      <c r="K260" s="67">
        <v>491</v>
      </c>
      <c r="L260" s="55"/>
    </row>
    <row r="261" spans="1:12" ht="30">
      <c r="A261" s="16">
        <v>142</v>
      </c>
      <c r="B261" s="14" t="s">
        <v>741</v>
      </c>
      <c r="C261" s="14" t="s">
        <v>740</v>
      </c>
      <c r="D261" s="14">
        <v>1</v>
      </c>
      <c r="E261" s="15" t="s">
        <v>11</v>
      </c>
      <c r="F261" s="16" t="s">
        <v>12</v>
      </c>
      <c r="G261" s="14" t="s">
        <v>742</v>
      </c>
      <c r="H261" s="17" t="s">
        <v>743</v>
      </c>
      <c r="I261" s="24">
        <v>1</v>
      </c>
      <c r="J261" s="23">
        <v>25</v>
      </c>
      <c r="K261" s="53">
        <f t="shared" si="8"/>
        <v>25</v>
      </c>
      <c r="L261" s="55"/>
    </row>
    <row r="262" spans="1:12" ht="30">
      <c r="A262" s="16">
        <v>143</v>
      </c>
      <c r="B262" s="14" t="s">
        <v>744</v>
      </c>
      <c r="C262" s="14" t="s">
        <v>745</v>
      </c>
      <c r="D262" s="14">
        <v>1</v>
      </c>
      <c r="E262" s="15" t="s">
        <v>11</v>
      </c>
      <c r="F262" s="16" t="s">
        <v>12</v>
      </c>
      <c r="G262" s="14" t="s">
        <v>746</v>
      </c>
      <c r="H262" s="17" t="s">
        <v>747</v>
      </c>
      <c r="I262" s="24">
        <v>1</v>
      </c>
      <c r="J262" s="23">
        <v>35.700000000000003</v>
      </c>
      <c r="K262" s="53">
        <f t="shared" si="8"/>
        <v>35.700000000000003</v>
      </c>
      <c r="L262" s="55"/>
    </row>
    <row r="263" spans="1:12" ht="45">
      <c r="A263" s="16">
        <v>144</v>
      </c>
      <c r="B263" s="14" t="s">
        <v>748</v>
      </c>
      <c r="C263" s="14" t="s">
        <v>749</v>
      </c>
      <c r="D263" s="14">
        <v>1</v>
      </c>
      <c r="E263" s="15" t="s">
        <v>11</v>
      </c>
      <c r="F263" s="16" t="s">
        <v>12</v>
      </c>
      <c r="G263" s="14" t="s">
        <v>750</v>
      </c>
      <c r="H263" s="17" t="s">
        <v>751</v>
      </c>
      <c r="I263" s="24">
        <v>1</v>
      </c>
      <c r="J263" s="23">
        <v>14.3</v>
      </c>
      <c r="K263" s="53">
        <f t="shared" si="8"/>
        <v>14.3</v>
      </c>
      <c r="L263" s="55"/>
    </row>
    <row r="264" spans="1:12" ht="30">
      <c r="A264" s="16">
        <v>145</v>
      </c>
      <c r="B264" s="14" t="s">
        <v>752</v>
      </c>
      <c r="C264" s="14" t="s">
        <v>753</v>
      </c>
      <c r="D264" s="14">
        <v>1</v>
      </c>
      <c r="E264" s="15" t="s">
        <v>11</v>
      </c>
      <c r="F264" s="16" t="s">
        <v>12</v>
      </c>
      <c r="G264" s="14" t="s">
        <v>754</v>
      </c>
      <c r="H264" s="17" t="s">
        <v>755</v>
      </c>
      <c r="I264" s="24">
        <v>1</v>
      </c>
      <c r="J264" s="23">
        <v>20.8</v>
      </c>
      <c r="K264" s="53">
        <f t="shared" si="8"/>
        <v>20.8</v>
      </c>
      <c r="L264" s="55"/>
    </row>
    <row r="265" spans="1:12" ht="30">
      <c r="A265" s="16">
        <v>146</v>
      </c>
      <c r="B265" s="14" t="s">
        <v>756</v>
      </c>
      <c r="C265" s="14" t="s">
        <v>757</v>
      </c>
      <c r="D265" s="14">
        <v>1</v>
      </c>
      <c r="E265" s="15" t="s">
        <v>11</v>
      </c>
      <c r="F265" s="16" t="s">
        <v>12</v>
      </c>
      <c r="G265" s="14" t="s">
        <v>758</v>
      </c>
      <c r="H265" s="17" t="s">
        <v>759</v>
      </c>
      <c r="I265" s="24">
        <v>1</v>
      </c>
      <c r="J265" s="23">
        <v>172.3</v>
      </c>
      <c r="K265" s="53">
        <f t="shared" si="8"/>
        <v>172.3</v>
      </c>
      <c r="L265" s="55"/>
    </row>
    <row r="266" spans="1:12" ht="45">
      <c r="A266" s="16">
        <v>147</v>
      </c>
      <c r="B266" s="14" t="s">
        <v>760</v>
      </c>
      <c r="C266" s="14" t="s">
        <v>761</v>
      </c>
      <c r="D266" s="14">
        <v>1</v>
      </c>
      <c r="E266" s="15" t="s">
        <v>11</v>
      </c>
      <c r="F266" s="16" t="s">
        <v>12</v>
      </c>
      <c r="G266" s="14" t="s">
        <v>762</v>
      </c>
      <c r="H266" s="17" t="s">
        <v>763</v>
      </c>
      <c r="I266" s="24">
        <v>1</v>
      </c>
      <c r="J266" s="23">
        <v>212.7</v>
      </c>
      <c r="K266" s="53">
        <f t="shared" si="8"/>
        <v>212.7</v>
      </c>
      <c r="L266" s="58"/>
    </row>
    <row r="267" spans="1:12" ht="30">
      <c r="A267" s="16">
        <v>148</v>
      </c>
      <c r="B267" s="14" t="s">
        <v>764</v>
      </c>
      <c r="C267" s="14" t="s">
        <v>765</v>
      </c>
      <c r="D267" s="14">
        <v>1</v>
      </c>
      <c r="E267" s="15" t="s">
        <v>11</v>
      </c>
      <c r="F267" s="16" t="s">
        <v>25</v>
      </c>
      <c r="G267" s="14" t="s">
        <v>766</v>
      </c>
      <c r="H267" s="14" t="s">
        <v>765</v>
      </c>
      <c r="I267" s="24">
        <v>1</v>
      </c>
      <c r="J267" s="23">
        <v>279</v>
      </c>
      <c r="K267" s="53">
        <f t="shared" si="8"/>
        <v>279</v>
      </c>
      <c r="L267" s="55"/>
    </row>
    <row r="268" spans="1:12" ht="45">
      <c r="A268" s="16">
        <v>149</v>
      </c>
      <c r="B268" s="14" t="s">
        <v>767</v>
      </c>
      <c r="C268" s="14" t="s">
        <v>768</v>
      </c>
      <c r="D268" s="14">
        <v>1</v>
      </c>
      <c r="E268" s="15" t="s">
        <v>504</v>
      </c>
      <c r="F268" s="16" t="s">
        <v>25</v>
      </c>
      <c r="G268" s="14" t="s">
        <v>769</v>
      </c>
      <c r="H268" s="17" t="s">
        <v>770</v>
      </c>
      <c r="I268" s="24">
        <v>1</v>
      </c>
      <c r="J268" s="23">
        <v>825</v>
      </c>
      <c r="K268" s="53">
        <f t="shared" si="8"/>
        <v>825</v>
      </c>
      <c r="L268" s="55"/>
    </row>
    <row r="269" spans="1:12" ht="30">
      <c r="A269" s="16">
        <v>150</v>
      </c>
      <c r="B269" s="14" t="s">
        <v>771</v>
      </c>
      <c r="C269" s="14" t="s">
        <v>772</v>
      </c>
      <c r="D269" s="14">
        <v>1</v>
      </c>
      <c r="E269" s="15" t="s">
        <v>11</v>
      </c>
      <c r="F269" s="16" t="s">
        <v>12</v>
      </c>
      <c r="G269" s="14" t="s">
        <v>773</v>
      </c>
      <c r="H269" s="17" t="s">
        <v>774</v>
      </c>
      <c r="I269" s="24">
        <v>1</v>
      </c>
      <c r="J269" s="23">
        <v>85</v>
      </c>
      <c r="K269" s="53">
        <f t="shared" si="8"/>
        <v>85</v>
      </c>
      <c r="L269" s="55"/>
    </row>
    <row r="270" spans="1:12" ht="30">
      <c r="A270" s="16">
        <v>151</v>
      </c>
      <c r="B270" s="14"/>
      <c r="C270" s="14" t="s">
        <v>772</v>
      </c>
      <c r="D270" s="14">
        <v>1</v>
      </c>
      <c r="E270" s="15" t="s">
        <v>11</v>
      </c>
      <c r="F270" s="16" t="s">
        <v>25</v>
      </c>
      <c r="G270" s="43" t="s">
        <v>775</v>
      </c>
      <c r="H270" s="43"/>
      <c r="I270" s="44">
        <v>1</v>
      </c>
      <c r="J270" s="45">
        <v>76.400000000000006</v>
      </c>
      <c r="K270" s="53">
        <f t="shared" si="8"/>
        <v>76.400000000000006</v>
      </c>
      <c r="L270" s="55"/>
    </row>
    <row r="271" spans="1:12" ht="30">
      <c r="A271" s="16">
        <v>152</v>
      </c>
      <c r="B271" s="14" t="s">
        <v>776</v>
      </c>
      <c r="C271" s="14" t="s">
        <v>772</v>
      </c>
      <c r="D271" s="14">
        <v>1</v>
      </c>
      <c r="E271" s="15" t="s">
        <v>11</v>
      </c>
      <c r="F271" s="16" t="s">
        <v>12</v>
      </c>
      <c r="G271" s="14" t="s">
        <v>777</v>
      </c>
      <c r="H271" s="17" t="s">
        <v>778</v>
      </c>
      <c r="I271" s="24">
        <v>1</v>
      </c>
      <c r="J271" s="23">
        <v>82.3</v>
      </c>
      <c r="K271" s="53">
        <f t="shared" si="8"/>
        <v>82.3</v>
      </c>
      <c r="L271" s="55"/>
    </row>
    <row r="272" spans="1:12" ht="30">
      <c r="A272" s="16">
        <v>153</v>
      </c>
      <c r="B272" s="14" t="s">
        <v>779</v>
      </c>
      <c r="C272" s="14" t="s">
        <v>780</v>
      </c>
      <c r="D272" s="14">
        <v>1</v>
      </c>
      <c r="E272" s="15" t="s">
        <v>11</v>
      </c>
      <c r="F272" s="16" t="s">
        <v>25</v>
      </c>
      <c r="G272" s="43" t="s">
        <v>775</v>
      </c>
      <c r="H272" s="46"/>
      <c r="I272" s="44">
        <v>1</v>
      </c>
      <c r="J272" s="45">
        <v>76.400000000000006</v>
      </c>
      <c r="K272" s="53">
        <f t="shared" si="8"/>
        <v>76.400000000000006</v>
      </c>
      <c r="L272" s="55"/>
    </row>
    <row r="273" spans="1:13" ht="30">
      <c r="A273" s="16">
        <v>154</v>
      </c>
      <c r="B273" s="14" t="s">
        <v>781</v>
      </c>
      <c r="C273" s="14" t="s">
        <v>782</v>
      </c>
      <c r="D273" s="14">
        <v>1</v>
      </c>
      <c r="E273" s="15" t="s">
        <v>11</v>
      </c>
      <c r="F273" s="16" t="s">
        <v>25</v>
      </c>
      <c r="G273" s="14" t="s">
        <v>783</v>
      </c>
      <c r="H273" s="14" t="s">
        <v>782</v>
      </c>
      <c r="I273" s="24">
        <v>1</v>
      </c>
      <c r="J273" s="23">
        <v>394.6</v>
      </c>
      <c r="K273" s="53">
        <f t="shared" si="8"/>
        <v>394.6</v>
      </c>
      <c r="L273" s="55"/>
    </row>
    <row r="274" spans="1:13" ht="45">
      <c r="A274" s="16">
        <v>155</v>
      </c>
      <c r="B274" s="14" t="s">
        <v>784</v>
      </c>
      <c r="C274" s="14" t="s">
        <v>785</v>
      </c>
      <c r="D274" s="14">
        <v>1</v>
      </c>
      <c r="E274" s="15" t="s">
        <v>504</v>
      </c>
      <c r="F274" s="16" t="s">
        <v>12</v>
      </c>
      <c r="G274" s="14" t="s">
        <v>786</v>
      </c>
      <c r="H274" s="17" t="s">
        <v>787</v>
      </c>
      <c r="I274" s="24">
        <v>1</v>
      </c>
      <c r="J274" s="23">
        <v>48.8</v>
      </c>
      <c r="K274" s="53">
        <f t="shared" si="8"/>
        <v>48.8</v>
      </c>
      <c r="L274" s="55"/>
    </row>
    <row r="275" spans="1:13" ht="30">
      <c r="A275" s="16">
        <v>156</v>
      </c>
      <c r="B275" s="14" t="s">
        <v>788</v>
      </c>
      <c r="C275" s="14" t="s">
        <v>789</v>
      </c>
      <c r="D275" s="14">
        <v>1</v>
      </c>
      <c r="E275" s="15" t="s">
        <v>11</v>
      </c>
      <c r="F275" s="16" t="s">
        <v>12</v>
      </c>
      <c r="G275" s="14" t="s">
        <v>790</v>
      </c>
      <c r="H275" s="17" t="s">
        <v>791</v>
      </c>
      <c r="I275" s="24">
        <v>1</v>
      </c>
      <c r="J275" s="23">
        <v>22.6</v>
      </c>
      <c r="K275" s="53">
        <f t="shared" si="8"/>
        <v>22.6</v>
      </c>
      <c r="L275" s="55"/>
    </row>
    <row r="276" spans="1:13" ht="30">
      <c r="A276" s="16">
        <v>157</v>
      </c>
      <c r="B276" s="14" t="s">
        <v>792</v>
      </c>
      <c r="C276" s="14" t="s">
        <v>793</v>
      </c>
      <c r="D276" s="14">
        <v>1</v>
      </c>
      <c r="E276" s="15" t="s">
        <v>11</v>
      </c>
      <c r="F276" s="16" t="s">
        <v>11</v>
      </c>
      <c r="G276" s="14" t="s">
        <v>792</v>
      </c>
      <c r="H276" s="14" t="s">
        <v>793</v>
      </c>
      <c r="I276" s="24">
        <v>1</v>
      </c>
      <c r="J276" s="23">
        <v>244.1</v>
      </c>
      <c r="K276" s="53">
        <f t="shared" si="8"/>
        <v>244.1</v>
      </c>
      <c r="L276" s="55"/>
    </row>
    <row r="277" spans="1:13" ht="30">
      <c r="A277" s="16">
        <v>158</v>
      </c>
      <c r="B277" s="14" t="s">
        <v>794</v>
      </c>
      <c r="C277" s="14" t="s">
        <v>795</v>
      </c>
      <c r="D277" s="14">
        <v>1</v>
      </c>
      <c r="E277" s="15" t="s">
        <v>11</v>
      </c>
      <c r="F277" s="16" t="s">
        <v>11</v>
      </c>
      <c r="G277" s="14" t="s">
        <v>794</v>
      </c>
      <c r="H277" s="14" t="s">
        <v>795</v>
      </c>
      <c r="I277" s="24">
        <v>1</v>
      </c>
      <c r="J277" s="23">
        <v>258.3</v>
      </c>
      <c r="K277" s="53">
        <f t="shared" si="8"/>
        <v>258.3</v>
      </c>
      <c r="L277" s="55"/>
    </row>
    <row r="278" spans="1:13" ht="30">
      <c r="A278" s="16">
        <v>159</v>
      </c>
      <c r="B278" s="14" t="s">
        <v>796</v>
      </c>
      <c r="C278" s="14" t="s">
        <v>797</v>
      </c>
      <c r="D278" s="14">
        <v>1</v>
      </c>
      <c r="E278" s="15" t="s">
        <v>11</v>
      </c>
      <c r="F278" s="16" t="s">
        <v>25</v>
      </c>
      <c r="G278" s="14" t="s">
        <v>468</v>
      </c>
      <c r="H278" s="14" t="s">
        <v>798</v>
      </c>
      <c r="I278" s="24">
        <v>1</v>
      </c>
      <c r="J278" s="23">
        <v>64.099999999999994</v>
      </c>
      <c r="K278" s="53">
        <f t="shared" si="8"/>
        <v>64.099999999999994</v>
      </c>
      <c r="L278" s="55"/>
    </row>
    <row r="279" spans="1:13">
      <c r="A279" s="16"/>
      <c r="B279" s="14"/>
      <c r="C279" s="14"/>
      <c r="D279" s="14"/>
      <c r="E279" s="15"/>
      <c r="F279" s="16" t="s">
        <v>25</v>
      </c>
      <c r="G279" s="14" t="s">
        <v>472</v>
      </c>
      <c r="H279" s="14" t="s">
        <v>799</v>
      </c>
      <c r="I279" s="24">
        <v>1</v>
      </c>
      <c r="J279" s="23">
        <v>64.099999999999994</v>
      </c>
      <c r="K279" s="53">
        <f t="shared" si="8"/>
        <v>64.099999999999994</v>
      </c>
      <c r="L279" s="55"/>
    </row>
    <row r="280" spans="1:13">
      <c r="A280" s="16"/>
      <c r="B280" s="14"/>
      <c r="C280" s="14"/>
      <c r="D280" s="14"/>
      <c r="E280" s="15"/>
      <c r="F280" s="16" t="s">
        <v>25</v>
      </c>
      <c r="G280" s="14" t="s">
        <v>476</v>
      </c>
      <c r="H280" s="14" t="s">
        <v>800</v>
      </c>
      <c r="I280" s="24">
        <v>1</v>
      </c>
      <c r="J280" s="23">
        <v>64.099999999999994</v>
      </c>
      <c r="K280" s="53">
        <f t="shared" si="8"/>
        <v>64.099999999999994</v>
      </c>
      <c r="L280" s="55"/>
    </row>
    <row r="281" spans="1:13">
      <c r="A281" s="16"/>
      <c r="B281" s="14"/>
      <c r="C281" s="14"/>
      <c r="D281" s="14"/>
      <c r="E281" s="15"/>
      <c r="F281" s="16" t="s">
        <v>25</v>
      </c>
      <c r="G281" s="14" t="s">
        <v>478</v>
      </c>
      <c r="H281" s="14" t="s">
        <v>801</v>
      </c>
      <c r="I281" s="24">
        <v>1</v>
      </c>
      <c r="J281" s="23">
        <v>64.099999999999994</v>
      </c>
      <c r="K281" s="53">
        <f t="shared" si="8"/>
        <v>64.099999999999994</v>
      </c>
      <c r="L281" s="55"/>
    </row>
    <row r="282" spans="1:13">
      <c r="A282" s="16"/>
      <c r="B282" s="14"/>
      <c r="C282" s="14"/>
      <c r="D282" s="14"/>
      <c r="E282" s="15"/>
      <c r="F282" s="16" t="s">
        <v>25</v>
      </c>
      <c r="G282" s="14" t="s">
        <v>802</v>
      </c>
      <c r="H282" s="14" t="s">
        <v>803</v>
      </c>
      <c r="I282" s="24">
        <v>1</v>
      </c>
      <c r="J282" s="23">
        <v>64.099999999999994</v>
      </c>
      <c r="K282" s="53">
        <f t="shared" si="8"/>
        <v>64.099999999999994</v>
      </c>
      <c r="L282" s="55"/>
    </row>
    <row r="283" spans="1:13">
      <c r="A283" s="16"/>
      <c r="B283" s="14"/>
      <c r="C283" s="14"/>
      <c r="D283" s="14"/>
      <c r="E283" s="15"/>
      <c r="F283" s="16" t="s">
        <v>25</v>
      </c>
      <c r="G283" s="14" t="s">
        <v>480</v>
      </c>
      <c r="H283" s="14" t="s">
        <v>804</v>
      </c>
      <c r="I283" s="24">
        <v>1</v>
      </c>
      <c r="J283" s="23">
        <v>64.099999999999994</v>
      </c>
      <c r="K283" s="53">
        <f t="shared" si="8"/>
        <v>64.099999999999994</v>
      </c>
      <c r="L283" s="55"/>
    </row>
    <row r="284" spans="1:13">
      <c r="A284" s="16"/>
      <c r="B284" s="14"/>
      <c r="C284" s="14"/>
      <c r="D284" s="14"/>
      <c r="E284" s="15"/>
      <c r="F284" s="16" t="s">
        <v>25</v>
      </c>
      <c r="G284" s="14" t="s">
        <v>805</v>
      </c>
      <c r="H284" s="14" t="s">
        <v>806</v>
      </c>
      <c r="I284" s="24">
        <v>1</v>
      </c>
      <c r="J284" s="23">
        <v>64.099999999999994</v>
      </c>
      <c r="K284" s="53">
        <f t="shared" si="8"/>
        <v>64.099999999999994</v>
      </c>
      <c r="L284" s="55"/>
      <c r="M284" s="39"/>
    </row>
    <row r="285" spans="1:13">
      <c r="A285" s="16"/>
      <c r="B285" s="14"/>
      <c r="C285" s="14"/>
      <c r="D285" s="14"/>
      <c r="E285" s="15"/>
      <c r="F285" s="16" t="s">
        <v>25</v>
      </c>
      <c r="G285" s="14" t="s">
        <v>482</v>
      </c>
      <c r="H285" s="14" t="s">
        <v>807</v>
      </c>
      <c r="I285" s="24">
        <v>1</v>
      </c>
      <c r="J285" s="23">
        <v>64.099999999999994</v>
      </c>
      <c r="K285" s="53">
        <f t="shared" si="8"/>
        <v>64.099999999999994</v>
      </c>
      <c r="L285" s="55"/>
    </row>
    <row r="286" spans="1:13" ht="22.5">
      <c r="A286" s="16">
        <v>160</v>
      </c>
      <c r="B286" s="14" t="s">
        <v>808</v>
      </c>
      <c r="C286" s="14" t="s">
        <v>809</v>
      </c>
      <c r="D286" s="14">
        <v>1</v>
      </c>
      <c r="E286" s="32" t="s">
        <v>504</v>
      </c>
      <c r="F286" s="16" t="s">
        <v>25</v>
      </c>
      <c r="G286" s="14" t="s">
        <v>810</v>
      </c>
      <c r="H286" s="14" t="s">
        <v>809</v>
      </c>
      <c r="I286" s="24">
        <v>1</v>
      </c>
      <c r="J286" s="23">
        <v>232.2</v>
      </c>
      <c r="K286" s="53">
        <f t="shared" si="8"/>
        <v>232.2</v>
      </c>
      <c r="L286" s="55"/>
    </row>
    <row r="287" spans="1:13" ht="22.5">
      <c r="A287" s="16">
        <v>161</v>
      </c>
      <c r="B287" s="14" t="s">
        <v>811</v>
      </c>
      <c r="C287" s="14" t="s">
        <v>809</v>
      </c>
      <c r="D287" s="14">
        <v>1</v>
      </c>
      <c r="E287" s="32" t="s">
        <v>504</v>
      </c>
      <c r="F287" s="16" t="s">
        <v>25</v>
      </c>
      <c r="G287" s="14" t="s">
        <v>812</v>
      </c>
      <c r="H287" s="14" t="s">
        <v>809</v>
      </c>
      <c r="I287" s="24">
        <v>1</v>
      </c>
      <c r="J287" s="23">
        <v>288.60000000000002</v>
      </c>
      <c r="K287" s="53">
        <f t="shared" si="8"/>
        <v>288.60000000000002</v>
      </c>
      <c r="L287" s="55"/>
    </row>
    <row r="288" spans="1:13" ht="30">
      <c r="A288" s="28">
        <v>162</v>
      </c>
      <c r="B288" s="22" t="s">
        <v>813</v>
      </c>
      <c r="C288" s="22" t="s">
        <v>814</v>
      </c>
      <c r="D288" s="22">
        <v>1</v>
      </c>
      <c r="E288" s="29" t="s">
        <v>11</v>
      </c>
      <c r="F288" s="16" t="s">
        <v>12</v>
      </c>
      <c r="G288" s="22" t="s">
        <v>416</v>
      </c>
      <c r="H288" s="33" t="s">
        <v>815</v>
      </c>
      <c r="I288" s="40">
        <v>1</v>
      </c>
      <c r="J288" s="41">
        <v>202.2</v>
      </c>
      <c r="K288" s="53">
        <f t="shared" si="8"/>
        <v>202.2</v>
      </c>
      <c r="L288" s="55"/>
    </row>
    <row r="289" spans="1:12" ht="30">
      <c r="A289" s="16">
        <v>163</v>
      </c>
      <c r="B289" s="14" t="s">
        <v>816</v>
      </c>
      <c r="C289" s="14" t="s">
        <v>817</v>
      </c>
      <c r="D289" s="14">
        <v>1</v>
      </c>
      <c r="E289" s="15" t="s">
        <v>11</v>
      </c>
      <c r="F289" s="16" t="s">
        <v>25</v>
      </c>
      <c r="G289" s="14" t="s">
        <v>415</v>
      </c>
      <c r="H289" s="14" t="s">
        <v>818</v>
      </c>
      <c r="I289" s="24">
        <v>1</v>
      </c>
      <c r="J289" s="23">
        <v>603</v>
      </c>
      <c r="K289" s="53">
        <f t="shared" si="8"/>
        <v>603</v>
      </c>
      <c r="L289" s="55"/>
    </row>
    <row r="290" spans="1:12" ht="45">
      <c r="A290" s="16">
        <v>164</v>
      </c>
      <c r="B290" s="14" t="s">
        <v>819</v>
      </c>
      <c r="C290" s="14" t="s">
        <v>820</v>
      </c>
      <c r="D290" s="14">
        <v>1</v>
      </c>
      <c r="E290" s="15" t="s">
        <v>11</v>
      </c>
      <c r="F290" s="16" t="s">
        <v>12</v>
      </c>
      <c r="G290" s="14" t="s">
        <v>413</v>
      </c>
      <c r="H290" s="17" t="s">
        <v>821</v>
      </c>
      <c r="I290" s="24">
        <v>1</v>
      </c>
      <c r="J290" s="23">
        <v>142.1</v>
      </c>
      <c r="K290" s="53">
        <f t="shared" si="8"/>
        <v>142.1</v>
      </c>
      <c r="L290" s="55"/>
    </row>
    <row r="291" spans="1:12" ht="45">
      <c r="A291" s="16">
        <v>165</v>
      </c>
      <c r="B291" s="14" t="s">
        <v>822</v>
      </c>
      <c r="C291" s="14" t="s">
        <v>823</v>
      </c>
      <c r="D291" s="14">
        <v>1</v>
      </c>
      <c r="E291" s="15" t="s">
        <v>11</v>
      </c>
      <c r="F291" s="16" t="s">
        <v>12</v>
      </c>
      <c r="G291" s="14" t="s">
        <v>411</v>
      </c>
      <c r="H291" s="17" t="s">
        <v>824</v>
      </c>
      <c r="I291" s="24">
        <v>1</v>
      </c>
      <c r="J291" s="23">
        <v>138.1</v>
      </c>
      <c r="K291" s="53">
        <f t="shared" si="8"/>
        <v>138.1</v>
      </c>
      <c r="L291" s="55"/>
    </row>
    <row r="292" spans="1:12" ht="45">
      <c r="A292" s="16">
        <v>166</v>
      </c>
      <c r="B292" s="14" t="s">
        <v>825</v>
      </c>
      <c r="C292" s="14" t="s">
        <v>826</v>
      </c>
      <c r="D292" s="14">
        <v>1</v>
      </c>
      <c r="E292" s="15" t="s">
        <v>11</v>
      </c>
      <c r="F292" s="16" t="s">
        <v>12</v>
      </c>
      <c r="G292" s="14" t="s">
        <v>409</v>
      </c>
      <c r="H292" s="17" t="s">
        <v>827</v>
      </c>
      <c r="I292" s="24">
        <v>1</v>
      </c>
      <c r="J292" s="23">
        <v>111.8</v>
      </c>
      <c r="K292" s="53">
        <f t="shared" si="8"/>
        <v>111.8</v>
      </c>
      <c r="L292" s="55"/>
    </row>
    <row r="293" spans="1:12" ht="45">
      <c r="A293" s="16">
        <v>167</v>
      </c>
      <c r="B293" s="14" t="s">
        <v>828</v>
      </c>
      <c r="C293" s="14" t="s">
        <v>829</v>
      </c>
      <c r="D293" s="14">
        <v>1</v>
      </c>
      <c r="E293" s="15" t="s">
        <v>11</v>
      </c>
      <c r="F293" s="16" t="s">
        <v>12</v>
      </c>
      <c r="G293" s="14" t="s">
        <v>407</v>
      </c>
      <c r="H293" s="17" t="s">
        <v>830</v>
      </c>
      <c r="I293" s="24">
        <v>1</v>
      </c>
      <c r="J293" s="23">
        <v>106.6</v>
      </c>
      <c r="K293" s="53">
        <f t="shared" si="8"/>
        <v>106.6</v>
      </c>
      <c r="L293" s="55"/>
    </row>
    <row r="294" spans="1:12" ht="45">
      <c r="A294" s="16">
        <v>168</v>
      </c>
      <c r="B294" s="14" t="s">
        <v>831</v>
      </c>
      <c r="C294" s="14" t="s">
        <v>832</v>
      </c>
      <c r="D294" s="14">
        <v>1</v>
      </c>
      <c r="E294" s="15" t="s">
        <v>11</v>
      </c>
      <c r="F294" s="16" t="s">
        <v>12</v>
      </c>
      <c r="G294" s="14" t="s">
        <v>405</v>
      </c>
      <c r="H294" s="17" t="s">
        <v>833</v>
      </c>
      <c r="I294" s="24">
        <v>1</v>
      </c>
      <c r="J294" s="23">
        <v>81.599999999999994</v>
      </c>
      <c r="K294" s="53">
        <f t="shared" si="8"/>
        <v>81.599999999999994</v>
      </c>
      <c r="L294" s="55"/>
    </row>
    <row r="295" spans="1:12" ht="30">
      <c r="A295" s="16">
        <v>169</v>
      </c>
      <c r="B295" s="14" t="s">
        <v>834</v>
      </c>
      <c r="C295" s="14" t="s">
        <v>835</v>
      </c>
      <c r="D295" s="14">
        <v>1</v>
      </c>
      <c r="E295" s="15" t="s">
        <v>11</v>
      </c>
      <c r="F295" s="16" t="s">
        <v>25</v>
      </c>
      <c r="G295" s="14" t="s">
        <v>403</v>
      </c>
      <c r="H295" s="14" t="s">
        <v>836</v>
      </c>
      <c r="I295" s="24">
        <v>1</v>
      </c>
      <c r="J295" s="23">
        <v>88.3</v>
      </c>
      <c r="K295" s="53">
        <f t="shared" si="8"/>
        <v>88.3</v>
      </c>
      <c r="L295" s="55"/>
    </row>
    <row r="296" spans="1:12" ht="30">
      <c r="A296" s="16">
        <v>170</v>
      </c>
      <c r="B296" s="14" t="s">
        <v>837</v>
      </c>
      <c r="C296" s="14" t="s">
        <v>838</v>
      </c>
      <c r="D296" s="14">
        <v>1</v>
      </c>
      <c r="E296" s="15" t="s">
        <v>11</v>
      </c>
      <c r="F296" s="62" t="s">
        <v>854</v>
      </c>
      <c r="G296" s="63" t="s">
        <v>855</v>
      </c>
      <c r="H296" s="64" t="s">
        <v>839</v>
      </c>
      <c r="I296" s="65">
        <v>1</v>
      </c>
      <c r="J296" s="66">
        <v>8859.5</v>
      </c>
      <c r="K296" s="67">
        <f t="shared" si="8"/>
        <v>8859.5</v>
      </c>
      <c r="L296" s="55"/>
    </row>
    <row r="297" spans="1:12" ht="30" customHeight="1">
      <c r="A297" s="16">
        <v>171</v>
      </c>
      <c r="B297" s="14"/>
      <c r="C297" s="14" t="s">
        <v>841</v>
      </c>
      <c r="D297" s="14">
        <v>3</v>
      </c>
      <c r="E297" s="14"/>
      <c r="F297" s="68"/>
      <c r="G297" s="68"/>
      <c r="H297" s="64"/>
      <c r="I297" s="65">
        <v>3</v>
      </c>
      <c r="J297" s="66">
        <v>80</v>
      </c>
      <c r="K297" s="67">
        <f t="shared" si="8"/>
        <v>240</v>
      </c>
      <c r="L297" s="55"/>
    </row>
    <row r="298" spans="1:12" ht="30" customHeight="1">
      <c r="A298" s="16">
        <v>172</v>
      </c>
      <c r="B298" s="14"/>
      <c r="C298" s="14" t="s">
        <v>842</v>
      </c>
      <c r="D298" s="14">
        <v>3</v>
      </c>
      <c r="E298" s="14"/>
      <c r="F298" s="68"/>
      <c r="G298" s="68"/>
      <c r="H298" s="64"/>
      <c r="I298" s="65">
        <v>3</v>
      </c>
      <c r="J298" s="66">
        <v>28</v>
      </c>
      <c r="K298" s="67">
        <f t="shared" si="8"/>
        <v>84</v>
      </c>
      <c r="L298" s="55"/>
    </row>
    <row r="299" spans="1:12" ht="30" customHeight="1" thickBot="1">
      <c r="A299" s="34"/>
      <c r="B299" s="35"/>
      <c r="C299" s="35"/>
      <c r="D299" s="35"/>
      <c r="E299" s="35"/>
      <c r="F299" s="35"/>
      <c r="G299" s="35"/>
      <c r="H299" s="36" t="s">
        <v>840</v>
      </c>
      <c r="I299" s="35"/>
      <c r="J299" s="42"/>
      <c r="K299" s="54">
        <f>SUM(K9:K298)</f>
        <v>43383.999999999985</v>
      </c>
      <c r="L299" s="55"/>
    </row>
    <row r="300" spans="1:12">
      <c r="H300" s="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2021-12-29T00:05:17Z</cp:lastPrinted>
  <dcterms:created xsi:type="dcterms:W3CDTF">2021-05-07T04:57:00Z</dcterms:created>
  <dcterms:modified xsi:type="dcterms:W3CDTF">2021-12-29T00:05:25Z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