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43\Downloads\"/>
    </mc:Choice>
  </mc:AlternateContent>
  <xr:revisionPtr revIDLastSave="0" documentId="8_{EDF61630-B6A3-44FF-A3D9-38D9CD2742E8}" xr6:coauthVersionLast="47" xr6:coauthVersionMax="47" xr10:uidLastSave="{00000000-0000-0000-0000-000000000000}"/>
  <bookViews>
    <workbookView xWindow="-108" yWindow="-108" windowWidth="23256" windowHeight="12720" xr2:uid="{55D182E5-B58F-4307-A575-6919A3BB249B}"/>
  </bookViews>
  <sheets>
    <sheet name="Sheet2" sheetId="1" r:id="rId1"/>
  </sheets>
  <definedNames>
    <definedName name="_xlnm._FilterDatabase" localSheetId="0" hidden="1">Sheet2!$O$7:$O$86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K42" i="1"/>
  <c r="K41" i="1"/>
  <c r="K40" i="1"/>
  <c r="O39" i="1"/>
  <c r="K38" i="1"/>
  <c r="K37" i="1"/>
  <c r="K36" i="1"/>
  <c r="K35" i="1"/>
  <c r="K34" i="1"/>
  <c r="K33" i="1"/>
  <c r="O32" i="1"/>
  <c r="O31" i="1"/>
  <c r="O30" i="1"/>
  <c r="K29" i="1"/>
  <c r="K28" i="1"/>
  <c r="O27" i="1"/>
  <c r="K26" i="1"/>
  <c r="O25" i="1"/>
  <c r="O24" i="1"/>
  <c r="O23" i="1"/>
  <c r="O22" i="1"/>
  <c r="K21" i="1"/>
  <c r="K20" i="1"/>
  <c r="K19" i="1"/>
  <c r="K18" i="1"/>
  <c r="K17" i="1"/>
  <c r="O16" i="1"/>
  <c r="O15" i="1"/>
  <c r="K14" i="1"/>
  <c r="K13" i="1"/>
  <c r="K12" i="1"/>
  <c r="K11" i="1"/>
  <c r="O10" i="1"/>
  <c r="K9" i="1"/>
  <c r="K8" i="1"/>
  <c r="K45" i="1" s="1"/>
  <c r="O45" i="1" l="1"/>
</calcChain>
</file>

<file path=xl/sharedStrings.xml><?xml version="1.0" encoding="utf-8"?>
<sst xmlns="http://schemas.openxmlformats.org/spreadsheetml/2006/main" count="50" uniqueCount="45">
  <si>
    <t>NO</t>
  </si>
  <si>
    <t>DESCRIPTION</t>
  </si>
  <si>
    <t>QTY</t>
  </si>
  <si>
    <t>REMARKS</t>
  </si>
  <si>
    <t>Mobil Jet Oil II</t>
  </si>
  <si>
    <t>HYSOL LOCTITE HD3561</t>
  </si>
  <si>
    <t>Fluid 31</t>
  </si>
  <si>
    <t>Fluid 41</t>
  </si>
  <si>
    <t>FH2</t>
  </si>
  <si>
    <t>Aeroshell 555</t>
  </si>
  <si>
    <t>Ardrox 6025</t>
  </si>
  <si>
    <t>Ardrox 6367</t>
  </si>
  <si>
    <t>Ardrox 5503</t>
  </si>
  <si>
    <t>LPS 1</t>
  </si>
  <si>
    <t>LPS 2</t>
  </si>
  <si>
    <t>LPS 3</t>
  </si>
  <si>
    <t>LPS Contact Cleaner</t>
  </si>
  <si>
    <t>Permasilk G</t>
  </si>
  <si>
    <t>Isopropyl Alcohol</t>
  </si>
  <si>
    <t>Tolouene</t>
  </si>
  <si>
    <t>MEK</t>
  </si>
  <si>
    <t>White Spirit</t>
  </si>
  <si>
    <t>Fast Orange</t>
  </si>
  <si>
    <t>Grease 7</t>
  </si>
  <si>
    <t>Grease 22</t>
  </si>
  <si>
    <t>Grease 64</t>
  </si>
  <si>
    <t xml:space="preserve">Grease 6 </t>
  </si>
  <si>
    <t>Mobil Grease 28</t>
  </si>
  <si>
    <t>PR890 B2</t>
  </si>
  <si>
    <t>Hysol 9390</t>
  </si>
  <si>
    <t>Hysol 934</t>
  </si>
  <si>
    <t>Mousemilk</t>
  </si>
  <si>
    <t>Refrigant Fluid R134</t>
  </si>
  <si>
    <t>AC Compressor Servicing Oil (SANDEN)</t>
  </si>
  <si>
    <t>Antiseize Lubriplate 3A</t>
  </si>
  <si>
    <t>Loctite 222</t>
  </si>
  <si>
    <t>Torque Seal</t>
  </si>
  <si>
    <t>Biobor JF</t>
  </si>
  <si>
    <t>Bonderite MCR1200</t>
  </si>
  <si>
    <t>PRIST Windshield Cleaner</t>
  </si>
  <si>
    <t>Skybase</t>
  </si>
  <si>
    <t>Asia Yuang Enterprise</t>
  </si>
  <si>
    <t>Total Amount:</t>
  </si>
  <si>
    <t>Total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</si>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</sst>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0501-254C-423D-92D6-08990D69ED02}">
  <dimension ref="D6:P86"/>
  <sheetViews>
    <sheetView tabSelected="1" topLeftCell="A4" workbookViewId="0">
      <pane xSplit="5" ySplit="4" topLeftCell="F8" activePane="bottomRight" state="frozen"/>
      <selection activeCell="A4" sqref="A4"/>
      <selection pane="topRight" activeCell="F4" sqref="F4"/>
      <selection pane="bottomLeft" activeCell="A8" sqref="A8"/>
      <selection pane="bottomRight" activeCell="E11" sqref="E11"/>
    </sheetView>
  </sheetViews>
  <sheetFormatPr defaultRowHeight="14.4" x14ac:dyDescent="0.3"/>
  <cols>
    <col min="4" max="4" width="8.88671875" style="4"/>
    <col min="5" max="5" width="23.44140625" style="6" customWidth="1"/>
    <col min="6" max="6" width="8.88671875" style="2"/>
    <col min="7" max="7" width="11.77734375" style="2" customWidth="1"/>
    <col min="8" max="8" width="1.6640625" customWidth="1"/>
    <col min="9" max="9" width="8.88671875" style="2"/>
    <col min="10" max="11" width="8.88671875" customWidth="1"/>
    <col min="12" max="12" width="1.6640625" customWidth="1"/>
    <col min="13" max="13" width="8.88671875" style="2"/>
    <col min="16" max="16" width="1.6640625" customWidth="1"/>
  </cols>
  <sheetData>
    <row r="6" spans="4:16" x14ac:dyDescent="0.3">
      <c r="I6" s="8" t="s">
        <v>40</v>
      </c>
      <c r="J6" s="8"/>
      <c r="K6" s="8"/>
      <c r="M6" s="8" t="s">
        <v>41</v>
      </c>
      <c r="N6" s="8"/>
      <c r="O6" s="8"/>
    </row>
    <row r="7" spans="4:16" x14ac:dyDescent="0.3">
      <c r="D7" s="1" t="s">
        <v>0</v>
      </c>
      <c r="E7" s="1" t="s">
        <v>1</v>
      </c>
      <c r="F7" s="1" t="s">
        <v>2</v>
      </c>
      <c r="G7" s="1" t="s">
        <v>3</v>
      </c>
      <c r="I7" s="1" t="s">
        <v>2</v>
      </c>
      <c r="J7" s="1" t="s">
        <v>44</v>
      </c>
      <c r="K7" s="1" t="s">
        <v>43</v>
      </c>
      <c r="M7" s="1" t="s">
        <v>2</v>
      </c>
      <c r="N7" s="1" t="s">
        <v>44</v>
      </c>
      <c r="O7" s="1" t="s">
        <v>43</v>
      </c>
    </row>
    <row r="8" spans="4:16" x14ac:dyDescent="0.3">
      <c r="D8" s="4">
        <v>1</v>
      </c>
      <c r="E8" s="7" t="s">
        <v>4</v>
      </c>
      <c r="F8" s="2">
        <v>120</v>
      </c>
      <c r="H8" s="9"/>
      <c r="I8" s="2">
        <v>120</v>
      </c>
      <c r="J8" s="3">
        <v>80</v>
      </c>
      <c r="K8" s="3">
        <f>F8*J8</f>
        <v>9600</v>
      </c>
      <c r="L8" s="9"/>
      <c r="M8" s="2">
        <v>120</v>
      </c>
      <c r="N8">
        <v>98</v>
      </c>
      <c r="P8" s="9"/>
    </row>
    <row r="9" spans="4:16" x14ac:dyDescent="0.3">
      <c r="D9" s="4">
        <v>2</v>
      </c>
      <c r="E9" s="7" t="s">
        <v>5</v>
      </c>
      <c r="F9" s="2">
        <v>1</v>
      </c>
      <c r="H9" s="9"/>
      <c r="I9" s="2">
        <v>1</v>
      </c>
      <c r="J9" s="3">
        <v>3400</v>
      </c>
      <c r="K9" s="3">
        <f>F9*J9</f>
        <v>3400</v>
      </c>
      <c r="L9" s="9"/>
      <c r="M9" s="2">
        <v>1</v>
      </c>
      <c r="P9" s="9"/>
    </row>
    <row r="10" spans="4:16" x14ac:dyDescent="0.3">
      <c r="D10" s="4">
        <v>3</v>
      </c>
      <c r="E10" s="7" t="s">
        <v>6</v>
      </c>
      <c r="F10" s="2">
        <v>6</v>
      </c>
      <c r="H10" s="9"/>
      <c r="I10" s="2">
        <v>6</v>
      </c>
      <c r="J10">
        <v>380</v>
      </c>
      <c r="L10" s="9"/>
      <c r="M10" s="2">
        <v>6</v>
      </c>
      <c r="N10" s="3">
        <v>340</v>
      </c>
      <c r="O10" s="3">
        <f>F10*N10</f>
        <v>2040</v>
      </c>
      <c r="P10" s="9"/>
    </row>
    <row r="11" spans="4:16" x14ac:dyDescent="0.3">
      <c r="D11" s="4">
        <v>4</v>
      </c>
      <c r="E11" s="7" t="s">
        <v>7</v>
      </c>
      <c r="F11" s="2">
        <v>6</v>
      </c>
      <c r="H11" s="9"/>
      <c r="I11" s="2">
        <v>6</v>
      </c>
      <c r="J11" s="3">
        <v>250</v>
      </c>
      <c r="K11" s="3">
        <f t="shared" ref="K11:K14" si="0">F11*J11</f>
        <v>1500</v>
      </c>
      <c r="L11" s="9"/>
      <c r="M11" s="2">
        <v>6</v>
      </c>
      <c r="N11">
        <v>270</v>
      </c>
      <c r="P11" s="9"/>
    </row>
    <row r="12" spans="4:16" x14ac:dyDescent="0.3">
      <c r="D12" s="4">
        <v>5</v>
      </c>
      <c r="E12" s="7" t="s">
        <v>8</v>
      </c>
      <c r="F12" s="2">
        <v>8</v>
      </c>
      <c r="H12" s="9"/>
      <c r="I12" s="2">
        <v>8</v>
      </c>
      <c r="J12" s="3">
        <v>500</v>
      </c>
      <c r="K12" s="3">
        <f t="shared" si="0"/>
        <v>4000</v>
      </c>
      <c r="L12" s="9"/>
      <c r="M12" s="2">
        <v>8</v>
      </c>
      <c r="P12" s="9"/>
    </row>
    <row r="13" spans="4:16" x14ac:dyDescent="0.3">
      <c r="D13" s="4">
        <v>6</v>
      </c>
      <c r="E13" s="7" t="s">
        <v>9</v>
      </c>
      <c r="F13" s="2">
        <v>48</v>
      </c>
      <c r="H13" s="9"/>
      <c r="I13" s="2">
        <v>48</v>
      </c>
      <c r="J13" s="3">
        <v>95</v>
      </c>
      <c r="K13" s="3">
        <f t="shared" si="0"/>
        <v>4560</v>
      </c>
      <c r="L13" s="9"/>
      <c r="M13" s="2">
        <v>48</v>
      </c>
      <c r="N13">
        <v>110</v>
      </c>
      <c r="P13" s="9"/>
    </row>
    <row r="14" spans="4:16" x14ac:dyDescent="0.3">
      <c r="D14" s="4">
        <v>7</v>
      </c>
      <c r="E14" s="7" t="s">
        <v>10</v>
      </c>
      <c r="F14" s="2">
        <v>5</v>
      </c>
      <c r="H14" s="9"/>
      <c r="I14" s="2">
        <v>5</v>
      </c>
      <c r="J14" s="3">
        <v>500</v>
      </c>
      <c r="K14" s="3">
        <f t="shared" si="0"/>
        <v>2500</v>
      </c>
      <c r="L14" s="9"/>
      <c r="M14" s="2">
        <v>5</v>
      </c>
      <c r="N14">
        <v>520</v>
      </c>
      <c r="P14" s="9"/>
    </row>
    <row r="15" spans="4:16" x14ac:dyDescent="0.3">
      <c r="D15" s="4">
        <v>8</v>
      </c>
      <c r="E15" s="7" t="s">
        <v>11</v>
      </c>
      <c r="F15" s="2">
        <v>5</v>
      </c>
      <c r="H15" s="9"/>
      <c r="I15" s="2">
        <v>5</v>
      </c>
      <c r="J15">
        <v>750</v>
      </c>
      <c r="L15" s="9"/>
      <c r="M15" s="2">
        <v>5</v>
      </c>
      <c r="N15" s="3">
        <v>725</v>
      </c>
      <c r="O15" s="3">
        <f t="shared" ref="O15:O16" si="1">F15*N15</f>
        <v>3625</v>
      </c>
      <c r="P15" s="9"/>
    </row>
    <row r="16" spans="4:16" x14ac:dyDescent="0.3">
      <c r="D16" s="4">
        <v>9</v>
      </c>
      <c r="E16" s="7" t="s">
        <v>12</v>
      </c>
      <c r="F16" s="2">
        <v>5</v>
      </c>
      <c r="H16" s="9"/>
      <c r="I16" s="2">
        <v>5</v>
      </c>
      <c r="J16">
        <v>1000</v>
      </c>
      <c r="L16" s="9"/>
      <c r="M16" s="2">
        <v>5</v>
      </c>
      <c r="N16" s="3">
        <v>850</v>
      </c>
      <c r="O16" s="3">
        <f t="shared" si="1"/>
        <v>4250</v>
      </c>
      <c r="P16" s="9"/>
    </row>
    <row r="17" spans="4:16" x14ac:dyDescent="0.3">
      <c r="D17" s="4">
        <v>10</v>
      </c>
      <c r="E17" s="7" t="s">
        <v>13</v>
      </c>
      <c r="F17" s="2">
        <v>36</v>
      </c>
      <c r="H17" s="9"/>
      <c r="I17" s="2">
        <v>36</v>
      </c>
      <c r="J17" s="3">
        <v>56</v>
      </c>
      <c r="K17" s="3">
        <f t="shared" ref="K17:K20" si="2">F17*J17</f>
        <v>2016</v>
      </c>
      <c r="L17" s="9"/>
      <c r="M17" s="2">
        <v>36</v>
      </c>
      <c r="N17">
        <v>63</v>
      </c>
      <c r="P17" s="9"/>
    </row>
    <row r="18" spans="4:16" x14ac:dyDescent="0.3">
      <c r="D18" s="4">
        <v>11</v>
      </c>
      <c r="E18" s="7" t="s">
        <v>14</v>
      </c>
      <c r="F18" s="2">
        <v>36</v>
      </c>
      <c r="H18" s="9"/>
      <c r="I18" s="2">
        <v>36</v>
      </c>
      <c r="J18" s="3">
        <v>58</v>
      </c>
      <c r="K18" s="3">
        <f t="shared" si="2"/>
        <v>2088</v>
      </c>
      <c r="L18" s="9"/>
      <c r="M18" s="2">
        <v>36</v>
      </c>
      <c r="N18">
        <v>65</v>
      </c>
      <c r="P18" s="9"/>
    </row>
    <row r="19" spans="4:16" x14ac:dyDescent="0.3">
      <c r="D19" s="4">
        <v>12</v>
      </c>
      <c r="E19" s="7" t="s">
        <v>15</v>
      </c>
      <c r="F19" s="2">
        <v>36</v>
      </c>
      <c r="H19" s="9"/>
      <c r="I19" s="2">
        <v>36</v>
      </c>
      <c r="J19" s="3">
        <v>61</v>
      </c>
      <c r="K19" s="3">
        <f t="shared" si="2"/>
        <v>2196</v>
      </c>
      <c r="L19" s="9"/>
      <c r="M19" s="2">
        <v>36</v>
      </c>
      <c r="N19">
        <v>68</v>
      </c>
      <c r="P19" s="9"/>
    </row>
    <row r="20" spans="4:16" x14ac:dyDescent="0.3">
      <c r="D20" s="4">
        <v>13</v>
      </c>
      <c r="E20" s="7" t="s">
        <v>16</v>
      </c>
      <c r="F20" s="2">
        <v>36</v>
      </c>
      <c r="H20" s="9"/>
      <c r="I20" s="2">
        <v>36</v>
      </c>
      <c r="J20" s="3">
        <v>52</v>
      </c>
      <c r="K20" s="3">
        <f t="shared" si="2"/>
        <v>1872</v>
      </c>
      <c r="L20" s="9"/>
      <c r="M20" s="2">
        <v>36</v>
      </c>
      <c r="N20">
        <v>55</v>
      </c>
      <c r="P20" s="9"/>
    </row>
    <row r="21" spans="4:16" x14ac:dyDescent="0.3">
      <c r="D21" s="4">
        <v>14</v>
      </c>
      <c r="E21" s="7" t="s">
        <v>17</v>
      </c>
      <c r="F21" s="2">
        <v>1</v>
      </c>
      <c r="H21" s="9"/>
      <c r="I21" s="2">
        <v>1</v>
      </c>
      <c r="J21" s="3">
        <v>400</v>
      </c>
      <c r="K21" s="3">
        <f>F21*J21</f>
        <v>400</v>
      </c>
      <c r="L21" s="9"/>
      <c r="M21" s="2">
        <v>1</v>
      </c>
      <c r="P21" s="9"/>
    </row>
    <row r="22" spans="4:16" x14ac:dyDescent="0.3">
      <c r="D22" s="4">
        <v>15</v>
      </c>
      <c r="E22" s="7" t="s">
        <v>18</v>
      </c>
      <c r="F22" s="2">
        <v>3</v>
      </c>
      <c r="H22" s="9"/>
      <c r="I22" s="2">
        <v>3</v>
      </c>
      <c r="J22">
        <v>160</v>
      </c>
      <c r="L22" s="9"/>
      <c r="M22" s="2">
        <v>3</v>
      </c>
      <c r="N22" s="3">
        <v>90</v>
      </c>
      <c r="O22" s="3">
        <f t="shared" ref="O22:O25" si="3">F22*N22</f>
        <v>270</v>
      </c>
      <c r="P22" s="9"/>
    </row>
    <row r="23" spans="4:16" x14ac:dyDescent="0.3">
      <c r="D23" s="4">
        <v>16</v>
      </c>
      <c r="E23" s="7" t="s">
        <v>19</v>
      </c>
      <c r="F23" s="2">
        <v>3</v>
      </c>
      <c r="H23" s="9"/>
      <c r="I23" s="2">
        <v>3</v>
      </c>
      <c r="J23">
        <v>160</v>
      </c>
      <c r="L23" s="9"/>
      <c r="M23" s="2">
        <v>3</v>
      </c>
      <c r="N23" s="3">
        <v>90</v>
      </c>
      <c r="O23" s="3">
        <f t="shared" si="3"/>
        <v>270</v>
      </c>
      <c r="P23" s="9"/>
    </row>
    <row r="24" spans="4:16" x14ac:dyDescent="0.3">
      <c r="D24" s="4">
        <v>17</v>
      </c>
      <c r="E24" s="7" t="s">
        <v>20</v>
      </c>
      <c r="F24" s="2">
        <v>3</v>
      </c>
      <c r="H24" s="9"/>
      <c r="I24" s="2">
        <v>3</v>
      </c>
      <c r="J24">
        <v>160</v>
      </c>
      <c r="L24" s="9"/>
      <c r="M24" s="2">
        <v>3</v>
      </c>
      <c r="N24" s="3">
        <v>90</v>
      </c>
      <c r="O24" s="3">
        <f t="shared" si="3"/>
        <v>270</v>
      </c>
      <c r="P24" s="9"/>
    </row>
    <row r="25" spans="4:16" x14ac:dyDescent="0.3">
      <c r="D25" s="4">
        <v>18</v>
      </c>
      <c r="E25" s="7" t="s">
        <v>21</v>
      </c>
      <c r="F25" s="2">
        <v>2</v>
      </c>
      <c r="H25" s="9"/>
      <c r="I25" s="2">
        <v>2</v>
      </c>
      <c r="J25">
        <v>160</v>
      </c>
      <c r="L25" s="9"/>
      <c r="M25" s="2">
        <v>2</v>
      </c>
      <c r="N25" s="3">
        <v>90</v>
      </c>
      <c r="O25" s="3">
        <f t="shared" si="3"/>
        <v>180</v>
      </c>
      <c r="P25" s="9"/>
    </row>
    <row r="26" spans="4:16" x14ac:dyDescent="0.3">
      <c r="D26" s="4">
        <v>19</v>
      </c>
      <c r="E26" s="7" t="s">
        <v>22</v>
      </c>
      <c r="F26" s="2">
        <v>25</v>
      </c>
      <c r="H26" s="9"/>
      <c r="I26" s="2">
        <v>25</v>
      </c>
      <c r="J26" s="3">
        <v>80</v>
      </c>
      <c r="K26" s="3">
        <f>F26*J26</f>
        <v>2000</v>
      </c>
      <c r="L26" s="9"/>
      <c r="M26" s="2">
        <v>25</v>
      </c>
      <c r="N26">
        <v>89</v>
      </c>
      <c r="P26" s="9"/>
    </row>
    <row r="27" spans="4:16" x14ac:dyDescent="0.3">
      <c r="D27" s="4">
        <v>20</v>
      </c>
      <c r="E27" s="7" t="s">
        <v>23</v>
      </c>
      <c r="F27" s="2">
        <v>1</v>
      </c>
      <c r="H27" s="9"/>
      <c r="I27" s="2">
        <v>1</v>
      </c>
      <c r="J27">
        <v>720</v>
      </c>
      <c r="L27" s="9"/>
      <c r="M27" s="2">
        <v>1</v>
      </c>
      <c r="N27" s="3">
        <v>705</v>
      </c>
      <c r="O27" s="3">
        <f>F27*N27</f>
        <v>705</v>
      </c>
      <c r="P27" s="9"/>
    </row>
    <row r="28" spans="4:16" x14ac:dyDescent="0.3">
      <c r="D28" s="4">
        <v>21</v>
      </c>
      <c r="E28" s="7" t="s">
        <v>24</v>
      </c>
      <c r="F28" s="2">
        <v>1</v>
      </c>
      <c r="H28" s="9"/>
      <c r="I28" s="2">
        <v>1</v>
      </c>
      <c r="J28" s="3">
        <v>80</v>
      </c>
      <c r="K28" s="3">
        <f t="shared" ref="K28:K29" si="4">F28*J28</f>
        <v>80</v>
      </c>
      <c r="L28" s="9"/>
      <c r="M28" s="2">
        <v>1</v>
      </c>
      <c r="N28">
        <v>135</v>
      </c>
      <c r="P28" s="9"/>
    </row>
    <row r="29" spans="4:16" x14ac:dyDescent="0.3">
      <c r="D29" s="4">
        <v>22</v>
      </c>
      <c r="E29" s="7" t="s">
        <v>25</v>
      </c>
      <c r="F29" s="2">
        <v>2</v>
      </c>
      <c r="H29" s="9"/>
      <c r="I29" s="2">
        <v>2</v>
      </c>
      <c r="J29" s="3">
        <v>630</v>
      </c>
      <c r="K29" s="3">
        <f t="shared" si="4"/>
        <v>1260</v>
      </c>
      <c r="L29" s="9"/>
      <c r="M29" s="2">
        <v>2</v>
      </c>
      <c r="N29">
        <v>635</v>
      </c>
      <c r="P29" s="9"/>
    </row>
    <row r="30" spans="4:16" x14ac:dyDescent="0.3">
      <c r="D30" s="4">
        <v>23</v>
      </c>
      <c r="E30" s="7" t="s">
        <v>26</v>
      </c>
      <c r="F30" s="2">
        <v>1</v>
      </c>
      <c r="H30" s="9"/>
      <c r="I30" s="2">
        <v>1</v>
      </c>
      <c r="L30" s="9"/>
      <c r="M30" s="2">
        <v>1</v>
      </c>
      <c r="N30" s="3">
        <v>535</v>
      </c>
      <c r="O30" s="3">
        <f t="shared" ref="O30:O31" si="5">F30*N30</f>
        <v>535</v>
      </c>
      <c r="P30" s="9"/>
    </row>
    <row r="31" spans="4:16" x14ac:dyDescent="0.3">
      <c r="D31" s="4">
        <v>24</v>
      </c>
      <c r="E31" s="7" t="s">
        <v>27</v>
      </c>
      <c r="F31" s="2">
        <v>2</v>
      </c>
      <c r="H31" s="9"/>
      <c r="I31" s="2">
        <v>2</v>
      </c>
      <c r="J31">
        <v>500</v>
      </c>
      <c r="L31" s="9"/>
      <c r="M31" s="2">
        <v>2</v>
      </c>
      <c r="N31" s="3">
        <v>428</v>
      </c>
      <c r="O31" s="3">
        <f t="shared" si="5"/>
        <v>856</v>
      </c>
      <c r="P31" s="9"/>
    </row>
    <row r="32" spans="4:16" x14ac:dyDescent="0.3">
      <c r="D32" s="4">
        <v>25</v>
      </c>
      <c r="E32" s="7" t="s">
        <v>28</v>
      </c>
      <c r="F32" s="2">
        <v>2</v>
      </c>
      <c r="H32" s="9"/>
      <c r="I32" s="2">
        <v>2</v>
      </c>
      <c r="J32">
        <v>600</v>
      </c>
      <c r="L32" s="9"/>
      <c r="M32" s="2">
        <v>2</v>
      </c>
      <c r="N32" s="3">
        <v>585</v>
      </c>
      <c r="O32" s="3">
        <f>F32*N32</f>
        <v>1170</v>
      </c>
      <c r="P32" s="9"/>
    </row>
    <row r="33" spans="4:16" x14ac:dyDescent="0.3">
      <c r="D33" s="4">
        <v>26</v>
      </c>
      <c r="E33" s="7" t="s">
        <v>29</v>
      </c>
      <c r="F33" s="2">
        <v>1</v>
      </c>
      <c r="H33" s="9"/>
      <c r="I33" s="2">
        <v>1</v>
      </c>
      <c r="J33" s="3">
        <v>3000</v>
      </c>
      <c r="K33" s="3">
        <f t="shared" ref="K33:K34" si="6">F33*J33</f>
        <v>3000</v>
      </c>
      <c r="L33" s="9"/>
      <c r="M33" s="2">
        <v>1</v>
      </c>
      <c r="N33">
        <v>3500</v>
      </c>
      <c r="P33" s="9"/>
    </row>
    <row r="34" spans="4:16" x14ac:dyDescent="0.3">
      <c r="D34" s="4">
        <v>27</v>
      </c>
      <c r="E34" s="7" t="s">
        <v>30</v>
      </c>
      <c r="F34" s="2">
        <v>1</v>
      </c>
      <c r="H34" s="9"/>
      <c r="I34" s="2">
        <v>1</v>
      </c>
      <c r="J34" s="3">
        <v>1500</v>
      </c>
      <c r="K34" s="3">
        <f t="shared" si="6"/>
        <v>1500</v>
      </c>
      <c r="L34" s="9"/>
      <c r="M34" s="2">
        <v>1</v>
      </c>
      <c r="N34">
        <v>1530</v>
      </c>
      <c r="P34" s="9"/>
    </row>
    <row r="35" spans="4:16" x14ac:dyDescent="0.3">
      <c r="D35" s="4">
        <v>28</v>
      </c>
      <c r="E35" s="7" t="s">
        <v>31</v>
      </c>
      <c r="F35" s="2">
        <v>4</v>
      </c>
      <c r="H35" s="9"/>
      <c r="I35" s="2">
        <v>4</v>
      </c>
      <c r="J35" s="3">
        <v>95</v>
      </c>
      <c r="K35" s="3">
        <f t="shared" ref="K35:K38" si="7">F35*J35</f>
        <v>380</v>
      </c>
      <c r="L35" s="9"/>
      <c r="M35" s="2">
        <v>4</v>
      </c>
      <c r="P35" s="9"/>
    </row>
    <row r="36" spans="4:16" ht="23.4" customHeight="1" x14ac:dyDescent="0.3">
      <c r="D36" s="4">
        <v>29</v>
      </c>
      <c r="E36" s="7" t="s">
        <v>32</v>
      </c>
      <c r="F36" s="2">
        <v>4</v>
      </c>
      <c r="H36" s="9"/>
      <c r="I36" s="2">
        <v>4</v>
      </c>
      <c r="J36" s="3">
        <v>380</v>
      </c>
      <c r="K36" s="3">
        <f t="shared" si="7"/>
        <v>1520</v>
      </c>
      <c r="L36" s="9"/>
      <c r="M36" s="2">
        <v>4</v>
      </c>
      <c r="N36">
        <v>395</v>
      </c>
      <c r="P36" s="9"/>
    </row>
    <row r="37" spans="4:16" ht="28.8" x14ac:dyDescent="0.3">
      <c r="D37" s="4">
        <v>30</v>
      </c>
      <c r="E37" s="7" t="s">
        <v>33</v>
      </c>
      <c r="F37" s="2">
        <v>3</v>
      </c>
      <c r="H37" s="9"/>
      <c r="I37" s="2">
        <v>3</v>
      </c>
      <c r="J37" s="3">
        <v>100</v>
      </c>
      <c r="K37" s="3">
        <f t="shared" si="7"/>
        <v>300</v>
      </c>
      <c r="L37" s="9"/>
      <c r="M37" s="2">
        <v>3</v>
      </c>
      <c r="P37" s="9"/>
    </row>
    <row r="38" spans="4:16" x14ac:dyDescent="0.3">
      <c r="D38" s="4">
        <v>31</v>
      </c>
      <c r="E38" s="7" t="s">
        <v>34</v>
      </c>
      <c r="F38" s="2">
        <v>3</v>
      </c>
      <c r="H38" s="9"/>
      <c r="I38" s="2">
        <v>3</v>
      </c>
      <c r="J38" s="3">
        <v>150</v>
      </c>
      <c r="K38" s="3">
        <f t="shared" si="7"/>
        <v>450</v>
      </c>
      <c r="L38" s="9"/>
      <c r="M38" s="2">
        <v>3</v>
      </c>
      <c r="P38" s="9"/>
    </row>
    <row r="39" spans="4:16" x14ac:dyDescent="0.3">
      <c r="D39" s="4">
        <v>32</v>
      </c>
      <c r="E39" s="7" t="s">
        <v>35</v>
      </c>
      <c r="F39" s="2">
        <v>5</v>
      </c>
      <c r="H39" s="9"/>
      <c r="I39" s="2">
        <v>5</v>
      </c>
      <c r="J39">
        <v>110</v>
      </c>
      <c r="L39" s="9"/>
      <c r="M39" s="2">
        <v>5</v>
      </c>
      <c r="N39" s="3">
        <v>79</v>
      </c>
      <c r="O39" s="3">
        <f>F39*N39</f>
        <v>395</v>
      </c>
      <c r="P39" s="9"/>
    </row>
    <row r="40" spans="4:16" x14ac:dyDescent="0.3">
      <c r="D40" s="4">
        <v>33</v>
      </c>
      <c r="E40" s="7" t="s">
        <v>36</v>
      </c>
      <c r="F40" s="2">
        <v>3</v>
      </c>
      <c r="H40" s="9"/>
      <c r="I40" s="2">
        <v>3</v>
      </c>
      <c r="J40" s="3">
        <v>85</v>
      </c>
      <c r="K40" s="3">
        <f t="shared" ref="K40:K43" si="8">F40*J40</f>
        <v>255</v>
      </c>
      <c r="L40" s="9"/>
      <c r="M40" s="2">
        <v>3</v>
      </c>
      <c r="P40" s="9"/>
    </row>
    <row r="41" spans="4:16" x14ac:dyDescent="0.3">
      <c r="D41" s="4">
        <v>34</v>
      </c>
      <c r="E41" s="7" t="s">
        <v>37</v>
      </c>
      <c r="F41" s="2">
        <v>3</v>
      </c>
      <c r="H41" s="9"/>
      <c r="I41" s="2">
        <v>3</v>
      </c>
      <c r="J41" s="3">
        <v>280</v>
      </c>
      <c r="K41" s="3">
        <f t="shared" si="8"/>
        <v>840</v>
      </c>
      <c r="L41" s="9"/>
      <c r="M41" s="2">
        <v>3</v>
      </c>
      <c r="N41">
        <v>425</v>
      </c>
      <c r="P41" s="9"/>
    </row>
    <row r="42" spans="4:16" x14ac:dyDescent="0.3">
      <c r="D42" s="4">
        <v>35</v>
      </c>
      <c r="E42" s="7" t="s">
        <v>38</v>
      </c>
      <c r="F42" s="2">
        <v>1</v>
      </c>
      <c r="H42" s="9"/>
      <c r="I42" s="2">
        <v>1</v>
      </c>
      <c r="J42" s="3">
        <v>480</v>
      </c>
      <c r="K42" s="3">
        <f t="shared" si="8"/>
        <v>480</v>
      </c>
      <c r="L42" s="9"/>
      <c r="M42" s="2">
        <v>1</v>
      </c>
      <c r="P42" s="9"/>
    </row>
    <row r="43" spans="4:16" x14ac:dyDescent="0.3">
      <c r="D43" s="4">
        <v>36</v>
      </c>
      <c r="E43" s="7" t="s">
        <v>39</v>
      </c>
      <c r="F43" s="2">
        <v>12</v>
      </c>
      <c r="H43" s="9"/>
      <c r="I43" s="2">
        <v>12</v>
      </c>
      <c r="J43" s="3">
        <v>125</v>
      </c>
      <c r="K43" s="3">
        <f t="shared" si="8"/>
        <v>1500</v>
      </c>
      <c r="L43" s="9"/>
      <c r="M43" s="2">
        <v>12</v>
      </c>
      <c r="N43">
        <v>195</v>
      </c>
      <c r="P43" s="9"/>
    </row>
    <row r="45" spans="4:16" x14ac:dyDescent="0.3">
      <c r="I45" s="5" t="s">
        <v>42</v>
      </c>
      <c r="J45" s="5"/>
      <c r="K45" s="3">
        <f>SUM(K8:K43)</f>
        <v>47697</v>
      </c>
      <c r="M45" s="5" t="s">
        <v>42</v>
      </c>
      <c r="N45" s="5"/>
      <c r="O45" s="3">
        <f>SUBTOTAL(9,O10:O39)</f>
        <v>14566</v>
      </c>
    </row>
    <row r="86" spans="15:15" x14ac:dyDescent="0.3">
      <c r="O86" s="2"/>
    </row>
  </sheetData>
  <mergeCells count="4">
    <mergeCell ref="I6:K6"/>
    <mergeCell ref="M6:O6"/>
    <mergeCell ref="I45:J45"/>
    <mergeCell ref="M45:N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H043</dc:creator>
  <cp:lastModifiedBy>H043</cp:lastModifiedBy>
  <dcterms:created xsi:type="dcterms:W3CDTF">2022-12-01T07:53:51Z</dcterms:created>
  <dcterms:modified xsi:type="dcterms:W3CDTF">2022-12-01T07:58:56Z</dcterms:modified>
</cp:coreProperties>
</file>