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8_{703D0479-BEF0-440C-B5A4-0612A7F4A703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Sheet1" sheetId="3" r:id="rId1"/>
  </sheets>
  <definedNames>
    <definedName name="_xlnm._FilterDatabase" localSheetId="0" hidden="1">Sheet1!$F$1:$F$55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3" l="1"/>
  <c r="J53" i="3" s="1"/>
  <c r="I52" i="3"/>
  <c r="J52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J56" i="3" l="1"/>
</calcChain>
</file>

<file path=xl/sharedStrings.xml><?xml version="1.0" encoding="utf-8"?>
<sst xmlns="http://schemas.openxmlformats.org/spreadsheetml/2006/main" count="115" uniqueCount="93">
  <si>
    <t>Discount</t>
  </si>
  <si>
    <t>LM Sales</t>
  </si>
  <si>
    <t>A109E</t>
  </si>
  <si>
    <t>NO.</t>
  </si>
  <si>
    <t>DESC</t>
  </si>
  <si>
    <t>PART NO</t>
  </si>
  <si>
    <t>Brand New 
UNIT PRICE (USD)</t>
  </si>
  <si>
    <t>Discounted Brand New
Unit Price (USD)</t>
  </si>
  <si>
    <t>ROD ASSY</t>
  </si>
  <si>
    <t>109-0032-07-113</t>
  </si>
  <si>
    <t>SPRING</t>
  </si>
  <si>
    <t>LEVER ASSY</t>
  </si>
  <si>
    <t>109-0041-18-113</t>
  </si>
  <si>
    <t>STRAP, LH IND</t>
  </si>
  <si>
    <t>109-0310-27-255</t>
  </si>
  <si>
    <t>SPACER</t>
  </si>
  <si>
    <t>TERMINAL BLOCK</t>
  </si>
  <si>
    <t>109-0512-22-3</t>
  </si>
  <si>
    <t>COVERING ASSY, TUBING</t>
  </si>
  <si>
    <t>109-0519-18-101</t>
  </si>
  <si>
    <t>EJECTOR SADDLE ASSY</t>
  </si>
  <si>
    <t>109-0601-79-152</t>
  </si>
  <si>
    <t>PLATE</t>
  </si>
  <si>
    <t>109-0602-18-105</t>
  </si>
  <si>
    <t>TEE, FLANGE TO BOSS</t>
  </si>
  <si>
    <t>109-0610-45-3</t>
  </si>
  <si>
    <t>CABLE PROTECTION BELLOW</t>
  </si>
  <si>
    <t>109-0630-72-101</t>
  </si>
  <si>
    <t>INSPECTION DOOR ASSY LEFT</t>
  </si>
  <si>
    <t>109-0641-43-209</t>
  </si>
  <si>
    <t>INSPECTION DOOR ASSY RIGHT</t>
  </si>
  <si>
    <t>109-0641-43-210</t>
  </si>
  <si>
    <t>GUIDE BELT</t>
  </si>
  <si>
    <t>109-0709-56-101</t>
  </si>
  <si>
    <t>BRACKET ASSY</t>
  </si>
  <si>
    <t>109-0716-66-127</t>
  </si>
  <si>
    <t>109-0716-66-128</t>
  </si>
  <si>
    <t>COLLECTOR, RH</t>
  </si>
  <si>
    <t>109-0760-16-103</t>
  </si>
  <si>
    <t xml:space="preserve">AW189 </t>
  </si>
  <si>
    <t>NO</t>
  </si>
  <si>
    <t>INTERNAL DOOR HANDLE ASSY</t>
  </si>
  <si>
    <t>8G5211A06531</t>
  </si>
  <si>
    <t>LOWER TRANSPARENCY RETAINER ASSY LH</t>
  </si>
  <si>
    <t>8G5211A06631</t>
  </si>
  <si>
    <t>LOWER TRANSPARENCY RETAINER ASSY RH</t>
  </si>
  <si>
    <t>8G5211A06731</t>
  </si>
  <si>
    <t>INTERNAL HANDLE</t>
  </si>
  <si>
    <t>8G5211A06851</t>
  </si>
  <si>
    <t>HANLDE LEVER RH</t>
  </si>
  <si>
    <t>8G5211A06951</t>
  </si>
  <si>
    <t>HANLDE LEVER LH</t>
  </si>
  <si>
    <t>8G5211A07051</t>
  </si>
  <si>
    <t>CONNECTOR</t>
  </si>
  <si>
    <t>8G5211A07151</t>
  </si>
  <si>
    <t>PLUNGER</t>
  </si>
  <si>
    <t>8G5211A07351</t>
  </si>
  <si>
    <t>8G5211A07751</t>
  </si>
  <si>
    <t>COVER</t>
  </si>
  <si>
    <t>8G5211A08151</t>
  </si>
  <si>
    <t>TRIGGER</t>
  </si>
  <si>
    <t>8G5211A08251</t>
  </si>
  <si>
    <t>BUSH</t>
  </si>
  <si>
    <t>8G5211A08451</t>
  </si>
  <si>
    <t>8G5211L00151</t>
  </si>
  <si>
    <t>AFT FLOOR PANEL ASSY</t>
  </si>
  <si>
    <t>8G5330A17531</t>
  </si>
  <si>
    <t>AW189 SEAT TRACK</t>
  </si>
  <si>
    <t>8G5330A28551</t>
  </si>
  <si>
    <t>8G5330A28651</t>
  </si>
  <si>
    <t>UPPER PANEL ASSEMBLY</t>
  </si>
  <si>
    <t>8G5330A30431</t>
  </si>
  <si>
    <t>UNION, TOP/COOLER I/O OIL</t>
  </si>
  <si>
    <t>8G6320A00251</t>
  </si>
  <si>
    <t xml:space="preserve">UNION, TOP/COOLER OUTLET OIL </t>
  </si>
  <si>
    <t>8G6320A00351</t>
  </si>
  <si>
    <t>SUPPORT ASSEMBLY</t>
  </si>
  <si>
    <t>8G6712A05031</t>
  </si>
  <si>
    <t>STICK END</t>
  </si>
  <si>
    <t>8G6712A05151</t>
  </si>
  <si>
    <t>NUT SPECIAL</t>
  </si>
  <si>
    <t>8G7110A19751</t>
  </si>
  <si>
    <t>SPECIAL NUT</t>
  </si>
  <si>
    <t>8G7110A20551</t>
  </si>
  <si>
    <t>AW139</t>
  </si>
  <si>
    <t>BONDING AND EARTHING CABLE ASSY</t>
  </si>
  <si>
    <t>A601A825</t>
  </si>
  <si>
    <t>A601A515</t>
  </si>
  <si>
    <t>Requested QTY</t>
  </si>
  <si>
    <t>GRANDTOTAL</t>
  </si>
  <si>
    <t>Available QTY @ LM</t>
  </si>
  <si>
    <t>Available QTY @ LHI</t>
  </si>
  <si>
    <t>TOTAL DISCOUNTED 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</si>
</sst>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/>
    <xf numFmtId="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3" fillId="0" borderId="1" xfId="1" applyFont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B1" zoomScale="85" zoomScaleNormal="85" workbookViewId="0">
      <selection activeCell="F54" sqref="F54"/>
    </sheetView>
  </sheetViews>
  <sheetFormatPr defaultRowHeight="14.4" x14ac:dyDescent="0.3"/>
  <cols>
    <col min="1" max="1" width="5" customWidth="1"/>
    <col min="2" max="2" width="32.6640625" customWidth="1"/>
    <col min="3" max="3" width="25" customWidth="1"/>
    <col min="4" max="4" width="14.109375" bestFit="1" customWidth="1"/>
    <col min="5" max="5" width="18.21875" bestFit="1" customWidth="1"/>
    <col min="6" max="6" width="19" customWidth="1"/>
    <col min="7" max="7" width="11.77734375" customWidth="1"/>
    <col min="8" max="8" width="22.77734375" customWidth="1"/>
    <col min="9" max="9" width="28.44140625" customWidth="1"/>
    <col min="10" max="10" width="21" customWidth="1"/>
  </cols>
  <sheetData>
    <row r="1" spans="1:10" x14ac:dyDescent="0.3">
      <c r="A1" s="1" t="s">
        <v>1</v>
      </c>
    </row>
    <row r="3" spans="1:10" x14ac:dyDescent="0.3">
      <c r="A3" s="18" t="s">
        <v>2</v>
      </c>
      <c r="B3" s="18"/>
      <c r="C3" s="18"/>
      <c r="D3" s="18"/>
      <c r="E3" s="12"/>
      <c r="F3" s="12"/>
    </row>
    <row r="4" spans="1:10" ht="28.05" customHeight="1" x14ac:dyDescent="0.3">
      <c r="A4" s="3" t="s">
        <v>3</v>
      </c>
      <c r="B4" s="3" t="s">
        <v>4</v>
      </c>
      <c r="C4" s="3" t="s">
        <v>5</v>
      </c>
      <c r="D4" s="3" t="s">
        <v>88</v>
      </c>
      <c r="E4" s="14" t="s">
        <v>91</v>
      </c>
      <c r="F4" s="14" t="s">
        <v>90</v>
      </c>
      <c r="G4" s="13" t="s">
        <v>0</v>
      </c>
      <c r="H4" s="15" t="s">
        <v>6</v>
      </c>
      <c r="I4" s="16" t="s">
        <v>7</v>
      </c>
      <c r="J4" s="16" t="s">
        <v>92</v>
      </c>
    </row>
    <row r="5" spans="1:10" x14ac:dyDescent="0.3">
      <c r="A5" s="4">
        <v>4</v>
      </c>
      <c r="B5" s="5" t="s">
        <v>8</v>
      </c>
      <c r="C5" s="4" t="s">
        <v>9</v>
      </c>
      <c r="D5" s="4">
        <v>1</v>
      </c>
      <c r="E5" s="2">
        <v>2</v>
      </c>
      <c r="F5" s="2">
        <v>0</v>
      </c>
      <c r="G5" s="7">
        <v>0.3</v>
      </c>
      <c r="H5" s="6">
        <v>3017.52</v>
      </c>
      <c r="I5" s="6">
        <f>H5*(1-G5)</f>
        <v>2112.2639999999997</v>
      </c>
      <c r="J5" s="6">
        <f t="shared" ref="J5:J53" si="0">IF(D5&lt;E5+F5,I5*D5,I5*(E5+F5))</f>
        <v>2112.2639999999997</v>
      </c>
    </row>
    <row r="6" spans="1:10" x14ac:dyDescent="0.3">
      <c r="A6" s="4">
        <v>6</v>
      </c>
      <c r="B6" s="5" t="s">
        <v>11</v>
      </c>
      <c r="C6" s="4" t="s">
        <v>12</v>
      </c>
      <c r="D6" s="4">
        <v>1</v>
      </c>
      <c r="E6" s="2">
        <v>1</v>
      </c>
      <c r="F6" s="2">
        <v>0</v>
      </c>
      <c r="G6" s="7">
        <v>0.3</v>
      </c>
      <c r="H6" s="6">
        <v>1890.2639999999999</v>
      </c>
      <c r="I6" s="6">
        <f>H6*(1-G6)</f>
        <v>1323.1847999999998</v>
      </c>
      <c r="J6" s="6">
        <f t="shared" si="0"/>
        <v>1323.1847999999998</v>
      </c>
    </row>
    <row r="7" spans="1:10" x14ac:dyDescent="0.3">
      <c r="A7" s="4">
        <v>8</v>
      </c>
      <c r="B7" s="5" t="s">
        <v>13</v>
      </c>
      <c r="C7" s="4" t="s">
        <v>14</v>
      </c>
      <c r="D7" s="4">
        <v>2</v>
      </c>
      <c r="E7" s="2">
        <v>3</v>
      </c>
      <c r="F7" s="2">
        <v>0</v>
      </c>
      <c r="G7" s="7">
        <v>0.3</v>
      </c>
      <c r="H7" s="6">
        <v>106.22399999999999</v>
      </c>
      <c r="I7" s="6">
        <f>H7*(1-G7)</f>
        <v>74.356799999999993</v>
      </c>
      <c r="J7" s="6">
        <f t="shared" si="0"/>
        <v>148.71359999999999</v>
      </c>
    </row>
    <row r="8" spans="1:10" x14ac:dyDescent="0.3">
      <c r="A8" s="4">
        <v>14</v>
      </c>
      <c r="B8" s="5" t="s">
        <v>16</v>
      </c>
      <c r="C8" s="4" t="s">
        <v>17</v>
      </c>
      <c r="D8" s="4">
        <v>2</v>
      </c>
      <c r="E8" s="2">
        <v>14</v>
      </c>
      <c r="F8" s="2">
        <v>0</v>
      </c>
      <c r="G8" s="7">
        <v>0.3</v>
      </c>
      <c r="H8" s="6">
        <v>83.64</v>
      </c>
      <c r="I8" s="6">
        <f>H8*(1-G8)</f>
        <v>58.547999999999995</v>
      </c>
      <c r="J8" s="6">
        <f t="shared" si="0"/>
        <v>117.09599999999999</v>
      </c>
    </row>
    <row r="9" spans="1:10" x14ac:dyDescent="0.3">
      <c r="A9" s="4">
        <v>16</v>
      </c>
      <c r="B9" s="5" t="s">
        <v>18</v>
      </c>
      <c r="C9" s="4" t="s">
        <v>19</v>
      </c>
      <c r="D9" s="4">
        <v>1</v>
      </c>
      <c r="E9" s="2">
        <v>2</v>
      </c>
      <c r="F9" s="2">
        <v>0</v>
      </c>
      <c r="G9" s="7">
        <v>0.3</v>
      </c>
      <c r="H9" s="6">
        <v>437.28</v>
      </c>
      <c r="I9" s="6">
        <f>H9*(1-G9)</f>
        <v>306.09599999999995</v>
      </c>
      <c r="J9" s="6">
        <f t="shared" si="0"/>
        <v>306.09599999999995</v>
      </c>
    </row>
    <row r="10" spans="1:10" x14ac:dyDescent="0.3">
      <c r="A10" s="4">
        <v>18</v>
      </c>
      <c r="B10" s="5" t="s">
        <v>20</v>
      </c>
      <c r="C10" s="4" t="s">
        <v>21</v>
      </c>
      <c r="D10" s="4">
        <v>1</v>
      </c>
      <c r="E10" s="2">
        <v>1</v>
      </c>
      <c r="F10" s="2">
        <v>0</v>
      </c>
      <c r="G10" s="7">
        <v>0.3</v>
      </c>
      <c r="H10" s="6">
        <v>1451.7719999999999</v>
      </c>
      <c r="I10" s="6">
        <f t="shared" ref="I10:I19" si="1">H10*(1-G10)</f>
        <v>1016.2403999999999</v>
      </c>
      <c r="J10" s="6">
        <f t="shared" si="0"/>
        <v>1016.2403999999999</v>
      </c>
    </row>
    <row r="11" spans="1:10" x14ac:dyDescent="0.3">
      <c r="A11" s="4">
        <v>19</v>
      </c>
      <c r="B11" s="5" t="s">
        <v>22</v>
      </c>
      <c r="C11" s="4" t="s">
        <v>23</v>
      </c>
      <c r="D11" s="4">
        <v>1</v>
      </c>
      <c r="E11" s="2">
        <v>3</v>
      </c>
      <c r="F11" s="2">
        <v>0</v>
      </c>
      <c r="G11" s="7">
        <v>0.3</v>
      </c>
      <c r="H11" s="6">
        <v>52.415999999999997</v>
      </c>
      <c r="I11" s="6">
        <f t="shared" si="1"/>
        <v>36.691199999999995</v>
      </c>
      <c r="J11" s="6">
        <f t="shared" si="0"/>
        <v>36.691199999999995</v>
      </c>
    </row>
    <row r="12" spans="1:10" x14ac:dyDescent="0.3">
      <c r="A12" s="4">
        <v>20</v>
      </c>
      <c r="B12" s="5" t="s">
        <v>24</v>
      </c>
      <c r="C12" s="4" t="s">
        <v>25</v>
      </c>
      <c r="D12" s="4">
        <v>1</v>
      </c>
      <c r="E12" s="2">
        <v>1</v>
      </c>
      <c r="F12" s="2">
        <v>3</v>
      </c>
      <c r="G12" s="7">
        <v>0.3</v>
      </c>
      <c r="H12" s="6">
        <v>481.45199999999994</v>
      </c>
      <c r="I12" s="6">
        <f t="shared" si="1"/>
        <v>337.01639999999992</v>
      </c>
      <c r="J12" s="6">
        <f t="shared" si="0"/>
        <v>337.01639999999992</v>
      </c>
    </row>
    <row r="13" spans="1:10" x14ac:dyDescent="0.3">
      <c r="A13" s="4">
        <v>21</v>
      </c>
      <c r="B13" s="5" t="s">
        <v>26</v>
      </c>
      <c r="C13" s="4" t="s">
        <v>27</v>
      </c>
      <c r="D13" s="4">
        <v>1</v>
      </c>
      <c r="E13" s="2">
        <v>3</v>
      </c>
      <c r="F13" s="2">
        <v>0</v>
      </c>
      <c r="G13" s="7">
        <v>0.3</v>
      </c>
      <c r="H13" s="6">
        <v>1071.396</v>
      </c>
      <c r="I13" s="6">
        <f t="shared" si="1"/>
        <v>749.97719999999993</v>
      </c>
      <c r="J13" s="6">
        <f t="shared" si="0"/>
        <v>749.97719999999993</v>
      </c>
    </row>
    <row r="14" spans="1:10" x14ac:dyDescent="0.3">
      <c r="A14" s="4">
        <v>22</v>
      </c>
      <c r="B14" s="5" t="s">
        <v>28</v>
      </c>
      <c r="C14" s="4" t="s">
        <v>29</v>
      </c>
      <c r="D14" s="4">
        <v>1</v>
      </c>
      <c r="E14" s="2">
        <v>3</v>
      </c>
      <c r="F14" s="2">
        <v>0</v>
      </c>
      <c r="G14" s="7">
        <v>0.3</v>
      </c>
      <c r="H14" s="6">
        <v>466.02</v>
      </c>
      <c r="I14" s="6">
        <f t="shared" si="1"/>
        <v>326.21399999999994</v>
      </c>
      <c r="J14" s="6">
        <f t="shared" si="0"/>
        <v>326.21399999999994</v>
      </c>
    </row>
    <row r="15" spans="1:10" x14ac:dyDescent="0.3">
      <c r="A15" s="4">
        <v>23</v>
      </c>
      <c r="B15" s="5" t="s">
        <v>30</v>
      </c>
      <c r="C15" s="4" t="s">
        <v>31</v>
      </c>
      <c r="D15" s="4">
        <v>1</v>
      </c>
      <c r="E15" s="2">
        <v>1</v>
      </c>
      <c r="F15" s="2">
        <v>0</v>
      </c>
      <c r="G15" s="7">
        <v>0.3</v>
      </c>
      <c r="H15" s="6">
        <v>466.02</v>
      </c>
      <c r="I15" s="6">
        <f t="shared" si="1"/>
        <v>326.21399999999994</v>
      </c>
      <c r="J15" s="6">
        <f t="shared" si="0"/>
        <v>326.21399999999994</v>
      </c>
    </row>
    <row r="16" spans="1:10" x14ac:dyDescent="0.3">
      <c r="A16" s="4">
        <v>24</v>
      </c>
      <c r="B16" s="5" t="s">
        <v>32</v>
      </c>
      <c r="C16" s="4" t="s">
        <v>33</v>
      </c>
      <c r="D16" s="4">
        <v>2</v>
      </c>
      <c r="E16" s="2">
        <v>0</v>
      </c>
      <c r="F16" s="2">
        <v>1</v>
      </c>
      <c r="G16" s="7">
        <v>0.3</v>
      </c>
      <c r="H16" s="6">
        <v>621.58000000000004</v>
      </c>
      <c r="I16" s="6">
        <f t="shared" si="1"/>
        <v>435.10599999999999</v>
      </c>
      <c r="J16" s="6">
        <f t="shared" si="0"/>
        <v>435.10599999999999</v>
      </c>
    </row>
    <row r="17" spans="1:10" x14ac:dyDescent="0.3">
      <c r="A17" s="4">
        <v>25</v>
      </c>
      <c r="B17" s="5" t="s">
        <v>34</v>
      </c>
      <c r="C17" s="4" t="s">
        <v>35</v>
      </c>
      <c r="D17" s="4">
        <v>1</v>
      </c>
      <c r="E17" s="2">
        <v>29</v>
      </c>
      <c r="F17" s="2">
        <v>0</v>
      </c>
      <c r="G17" s="7">
        <v>0.3</v>
      </c>
      <c r="H17" s="6">
        <v>198.88800000000001</v>
      </c>
      <c r="I17" s="6">
        <f t="shared" si="1"/>
        <v>139.2216</v>
      </c>
      <c r="J17" s="6">
        <f t="shared" si="0"/>
        <v>139.2216</v>
      </c>
    </row>
    <row r="18" spans="1:10" x14ac:dyDescent="0.3">
      <c r="A18" s="4">
        <v>26</v>
      </c>
      <c r="B18" s="5" t="s">
        <v>34</v>
      </c>
      <c r="C18" s="4" t="s">
        <v>36</v>
      </c>
      <c r="D18" s="4">
        <v>1</v>
      </c>
      <c r="E18" s="2">
        <v>24</v>
      </c>
      <c r="F18" s="2">
        <v>0</v>
      </c>
      <c r="G18" s="7">
        <v>0.3</v>
      </c>
      <c r="H18" s="6">
        <v>198.88800000000001</v>
      </c>
      <c r="I18" s="6">
        <f t="shared" si="1"/>
        <v>139.2216</v>
      </c>
      <c r="J18" s="6">
        <f t="shared" si="0"/>
        <v>139.2216</v>
      </c>
    </row>
    <row r="19" spans="1:10" x14ac:dyDescent="0.3">
      <c r="A19" s="4">
        <v>27</v>
      </c>
      <c r="B19" s="5" t="s">
        <v>37</v>
      </c>
      <c r="C19" s="4" t="s">
        <v>38</v>
      </c>
      <c r="D19" s="4">
        <v>1</v>
      </c>
      <c r="E19" s="2">
        <v>7</v>
      </c>
      <c r="F19" s="2">
        <v>0</v>
      </c>
      <c r="G19" s="7">
        <v>0.3</v>
      </c>
      <c r="H19" s="6">
        <v>1784.5199999999998</v>
      </c>
      <c r="I19" s="6">
        <f t="shared" si="1"/>
        <v>1249.1639999999998</v>
      </c>
      <c r="J19" s="6">
        <f t="shared" si="0"/>
        <v>1249.1639999999998</v>
      </c>
    </row>
    <row r="20" spans="1:10" x14ac:dyDescent="0.3">
      <c r="G20" s="8"/>
      <c r="H20" s="6"/>
      <c r="I20" s="8"/>
      <c r="J20" s="6"/>
    </row>
    <row r="21" spans="1:10" x14ac:dyDescent="0.3">
      <c r="H21" s="6"/>
      <c r="J21" s="6"/>
    </row>
    <row r="22" spans="1:10" x14ac:dyDescent="0.3">
      <c r="A22" s="18" t="s">
        <v>39</v>
      </c>
      <c r="B22" s="18"/>
      <c r="C22" s="18"/>
      <c r="D22" s="18"/>
      <c r="E22" s="12"/>
      <c r="F22" s="12"/>
      <c r="H22" s="6"/>
      <c r="J22" s="6"/>
    </row>
    <row r="23" spans="1:10" ht="31.2" x14ac:dyDescent="0.3">
      <c r="A23" s="10" t="s">
        <v>40</v>
      </c>
      <c r="B23" s="3" t="s">
        <v>4</v>
      </c>
      <c r="C23" s="3" t="s">
        <v>5</v>
      </c>
      <c r="D23" s="3" t="s">
        <v>88</v>
      </c>
      <c r="E23" s="14" t="s">
        <v>91</v>
      </c>
      <c r="F23" s="14" t="s">
        <v>90</v>
      </c>
      <c r="G23" s="13" t="s">
        <v>0</v>
      </c>
      <c r="H23" s="15" t="s">
        <v>6</v>
      </c>
      <c r="I23" s="16" t="s">
        <v>7</v>
      </c>
      <c r="J23" s="16" t="s">
        <v>92</v>
      </c>
    </row>
    <row r="24" spans="1:10" x14ac:dyDescent="0.3">
      <c r="A24" s="11">
        <v>1</v>
      </c>
      <c r="B24" s="5" t="s">
        <v>41</v>
      </c>
      <c r="C24" s="4" t="s">
        <v>42</v>
      </c>
      <c r="D24" s="4">
        <v>4</v>
      </c>
      <c r="E24" s="2">
        <v>1</v>
      </c>
      <c r="F24" s="2">
        <v>0</v>
      </c>
      <c r="G24" s="7">
        <v>0.3</v>
      </c>
      <c r="H24" s="6">
        <v>293.72399999999999</v>
      </c>
      <c r="I24" s="6">
        <f t="shared" ref="I24:I46" si="2">H24*(1-G24)</f>
        <v>205.60679999999999</v>
      </c>
      <c r="J24" s="6">
        <f t="shared" si="0"/>
        <v>205.60679999999999</v>
      </c>
    </row>
    <row r="25" spans="1:10" x14ac:dyDescent="0.3">
      <c r="A25" s="11">
        <v>2</v>
      </c>
      <c r="B25" s="5" t="s">
        <v>43</v>
      </c>
      <c r="C25" s="4" t="s">
        <v>44</v>
      </c>
      <c r="D25" s="4">
        <v>1</v>
      </c>
      <c r="E25" s="2">
        <v>2</v>
      </c>
      <c r="F25" s="2">
        <v>0</v>
      </c>
      <c r="G25" s="7">
        <v>0.3</v>
      </c>
      <c r="H25" s="6">
        <v>935.50800000000004</v>
      </c>
      <c r="I25" s="6">
        <f t="shared" si="2"/>
        <v>654.85559999999998</v>
      </c>
      <c r="J25" s="6">
        <f t="shared" si="0"/>
        <v>654.85559999999998</v>
      </c>
    </row>
    <row r="26" spans="1:10" x14ac:dyDescent="0.3">
      <c r="A26" s="11">
        <v>3</v>
      </c>
      <c r="B26" s="5" t="s">
        <v>45</v>
      </c>
      <c r="C26" s="4" t="s">
        <v>46</v>
      </c>
      <c r="D26" s="4">
        <v>1</v>
      </c>
      <c r="E26" s="2">
        <v>2</v>
      </c>
      <c r="F26" s="2">
        <v>0</v>
      </c>
      <c r="G26" s="7">
        <v>0.3</v>
      </c>
      <c r="H26" s="6">
        <v>935.50800000000004</v>
      </c>
      <c r="I26" s="6">
        <f t="shared" si="2"/>
        <v>654.85559999999998</v>
      </c>
      <c r="J26" s="6">
        <f t="shared" si="0"/>
        <v>654.85559999999998</v>
      </c>
    </row>
    <row r="27" spans="1:10" x14ac:dyDescent="0.3">
      <c r="A27" s="11">
        <v>4</v>
      </c>
      <c r="B27" s="5" t="s">
        <v>47</v>
      </c>
      <c r="C27" s="4" t="s">
        <v>48</v>
      </c>
      <c r="D27" s="4">
        <v>2</v>
      </c>
      <c r="E27" s="2">
        <v>1</v>
      </c>
      <c r="F27" s="2">
        <v>0</v>
      </c>
      <c r="G27" s="7">
        <v>0.3</v>
      </c>
      <c r="H27" s="6">
        <v>1212.5159999999998</v>
      </c>
      <c r="I27" s="6">
        <f t="shared" si="2"/>
        <v>848.7611999999998</v>
      </c>
      <c r="J27" s="6">
        <f t="shared" si="0"/>
        <v>848.7611999999998</v>
      </c>
    </row>
    <row r="28" spans="1:10" x14ac:dyDescent="0.3">
      <c r="A28" s="11">
        <v>5</v>
      </c>
      <c r="B28" s="5" t="s">
        <v>49</v>
      </c>
      <c r="C28" s="4" t="s">
        <v>50</v>
      </c>
      <c r="D28" s="4">
        <v>2</v>
      </c>
      <c r="E28" s="2">
        <v>1</v>
      </c>
      <c r="F28" s="2">
        <v>0</v>
      </c>
      <c r="G28" s="7">
        <v>0.3</v>
      </c>
      <c r="H28" s="6">
        <v>934.596</v>
      </c>
      <c r="I28" s="6">
        <f t="shared" si="2"/>
        <v>654.21719999999993</v>
      </c>
      <c r="J28" s="6">
        <f t="shared" si="0"/>
        <v>654.21719999999993</v>
      </c>
    </row>
    <row r="29" spans="1:10" x14ac:dyDescent="0.3">
      <c r="A29" s="11">
        <v>6</v>
      </c>
      <c r="B29" s="5" t="s">
        <v>51</v>
      </c>
      <c r="C29" s="4" t="s">
        <v>52</v>
      </c>
      <c r="D29" s="4">
        <v>2</v>
      </c>
      <c r="E29" s="2">
        <v>1</v>
      </c>
      <c r="F29" s="2">
        <v>0</v>
      </c>
      <c r="G29" s="7">
        <v>0.3</v>
      </c>
      <c r="H29" s="6">
        <v>934.596</v>
      </c>
      <c r="I29" s="6">
        <f t="shared" si="2"/>
        <v>654.21719999999993</v>
      </c>
      <c r="J29" s="6">
        <f t="shared" si="0"/>
        <v>654.21719999999993</v>
      </c>
    </row>
    <row r="30" spans="1:10" x14ac:dyDescent="0.3">
      <c r="A30" s="11">
        <v>7</v>
      </c>
      <c r="B30" s="5" t="s">
        <v>53</v>
      </c>
      <c r="C30" s="4" t="s">
        <v>54</v>
      </c>
      <c r="D30" s="4">
        <v>2</v>
      </c>
      <c r="E30" s="2">
        <v>1</v>
      </c>
      <c r="F30" s="2">
        <v>0</v>
      </c>
      <c r="G30" s="7">
        <v>0.3</v>
      </c>
      <c r="H30" s="6">
        <v>746.14799999999991</v>
      </c>
      <c r="I30" s="6">
        <f t="shared" si="2"/>
        <v>522.30359999999996</v>
      </c>
      <c r="J30" s="6">
        <f t="shared" si="0"/>
        <v>522.30359999999996</v>
      </c>
    </row>
    <row r="31" spans="1:10" x14ac:dyDescent="0.3">
      <c r="A31" s="11">
        <v>8</v>
      </c>
      <c r="B31" s="5" t="s">
        <v>55</v>
      </c>
      <c r="C31" s="4" t="s">
        <v>56</v>
      </c>
      <c r="D31" s="4">
        <v>2</v>
      </c>
      <c r="E31" s="2">
        <v>1</v>
      </c>
      <c r="F31" s="2">
        <v>0</v>
      </c>
      <c r="G31" s="7">
        <v>0.3</v>
      </c>
      <c r="H31" s="6">
        <v>293.12400000000002</v>
      </c>
      <c r="I31" s="6">
        <f t="shared" si="2"/>
        <v>205.18680000000001</v>
      </c>
      <c r="J31" s="6">
        <f t="shared" si="0"/>
        <v>205.18680000000001</v>
      </c>
    </row>
    <row r="32" spans="1:10" x14ac:dyDescent="0.3">
      <c r="A32" s="11">
        <v>9</v>
      </c>
      <c r="B32" s="5" t="s">
        <v>15</v>
      </c>
      <c r="C32" s="4" t="s">
        <v>57</v>
      </c>
      <c r="D32" s="4">
        <v>2</v>
      </c>
      <c r="E32" s="2">
        <v>1</v>
      </c>
      <c r="F32" s="2">
        <v>0</v>
      </c>
      <c r="G32" s="7">
        <v>0.3</v>
      </c>
      <c r="H32" s="6">
        <v>266.47199999999998</v>
      </c>
      <c r="I32" s="6">
        <f t="shared" si="2"/>
        <v>186.53039999999999</v>
      </c>
      <c r="J32" s="6">
        <f t="shared" si="0"/>
        <v>186.53039999999999</v>
      </c>
    </row>
    <row r="33" spans="1:10" x14ac:dyDescent="0.3">
      <c r="A33" s="11">
        <v>10</v>
      </c>
      <c r="B33" s="5" t="s">
        <v>58</v>
      </c>
      <c r="C33" s="4" t="s">
        <v>59</v>
      </c>
      <c r="D33" s="4">
        <v>2</v>
      </c>
      <c r="E33" s="2">
        <v>1</v>
      </c>
      <c r="F33" s="2">
        <v>0</v>
      </c>
      <c r="G33" s="7">
        <v>0.3</v>
      </c>
      <c r="H33" s="6">
        <v>532.95600000000002</v>
      </c>
      <c r="I33" s="6">
        <f t="shared" si="2"/>
        <v>373.06919999999997</v>
      </c>
      <c r="J33" s="6">
        <f t="shared" si="0"/>
        <v>373.06919999999997</v>
      </c>
    </row>
    <row r="34" spans="1:10" x14ac:dyDescent="0.3">
      <c r="A34" s="11">
        <v>11</v>
      </c>
      <c r="B34" s="5" t="s">
        <v>60</v>
      </c>
      <c r="C34" s="4" t="s">
        <v>61</v>
      </c>
      <c r="D34" s="4">
        <v>2</v>
      </c>
      <c r="E34" s="2">
        <v>1</v>
      </c>
      <c r="F34" s="2">
        <v>0</v>
      </c>
      <c r="G34" s="7">
        <v>0.3</v>
      </c>
      <c r="H34" s="6">
        <v>759.49199999999996</v>
      </c>
      <c r="I34" s="6">
        <f t="shared" si="2"/>
        <v>531.64439999999991</v>
      </c>
      <c r="J34" s="6">
        <f t="shared" si="0"/>
        <v>531.64439999999991</v>
      </c>
    </row>
    <row r="35" spans="1:10" x14ac:dyDescent="0.3">
      <c r="A35" s="11">
        <v>12</v>
      </c>
      <c r="B35" s="5" t="s">
        <v>62</v>
      </c>
      <c r="C35" s="4" t="s">
        <v>63</v>
      </c>
      <c r="D35" s="4">
        <v>2</v>
      </c>
      <c r="E35" s="2">
        <v>1</v>
      </c>
      <c r="F35" s="2">
        <v>0</v>
      </c>
      <c r="G35" s="7">
        <v>0.3</v>
      </c>
      <c r="H35" s="6">
        <v>213.19199999999998</v>
      </c>
      <c r="I35" s="6">
        <f t="shared" si="2"/>
        <v>149.23439999999997</v>
      </c>
      <c r="J35" s="6">
        <f t="shared" si="0"/>
        <v>149.23439999999997</v>
      </c>
    </row>
    <row r="36" spans="1:10" x14ac:dyDescent="0.3">
      <c r="A36" s="11">
        <v>13</v>
      </c>
      <c r="B36" s="5" t="s">
        <v>10</v>
      </c>
      <c r="C36" s="4" t="s">
        <v>64</v>
      </c>
      <c r="D36" s="4">
        <v>2</v>
      </c>
      <c r="E36" s="2">
        <v>1</v>
      </c>
      <c r="F36" s="2">
        <v>0</v>
      </c>
      <c r="G36" s="7">
        <v>0.3</v>
      </c>
      <c r="H36" s="6">
        <v>99.78</v>
      </c>
      <c r="I36" s="6">
        <f t="shared" si="2"/>
        <v>69.845999999999989</v>
      </c>
      <c r="J36" s="6">
        <f t="shared" si="0"/>
        <v>69.845999999999989</v>
      </c>
    </row>
    <row r="37" spans="1:10" x14ac:dyDescent="0.3">
      <c r="A37" s="11">
        <v>14</v>
      </c>
      <c r="B37" s="5" t="s">
        <v>65</v>
      </c>
      <c r="C37" s="4" t="s">
        <v>66</v>
      </c>
      <c r="D37" s="4">
        <v>1</v>
      </c>
      <c r="E37" s="2">
        <v>1</v>
      </c>
      <c r="F37" s="2">
        <v>0</v>
      </c>
      <c r="G37" s="7">
        <v>0.3</v>
      </c>
      <c r="H37" s="6">
        <v>18297.036</v>
      </c>
      <c r="I37" s="6">
        <f t="shared" si="2"/>
        <v>12807.9252</v>
      </c>
      <c r="J37" s="6">
        <f t="shared" si="0"/>
        <v>12807.9252</v>
      </c>
    </row>
    <row r="38" spans="1:10" x14ac:dyDescent="0.3">
      <c r="A38" s="11">
        <v>15</v>
      </c>
      <c r="B38" s="5" t="s">
        <v>67</v>
      </c>
      <c r="C38" s="4" t="s">
        <v>68</v>
      </c>
      <c r="D38" s="4">
        <v>1</v>
      </c>
      <c r="E38" s="2">
        <v>1</v>
      </c>
      <c r="F38" s="2">
        <v>0</v>
      </c>
      <c r="G38" s="7">
        <v>0.3</v>
      </c>
      <c r="H38" s="6">
        <v>2431.44</v>
      </c>
      <c r="I38" s="6">
        <f t="shared" si="2"/>
        <v>1702.008</v>
      </c>
      <c r="J38" s="6">
        <f t="shared" si="0"/>
        <v>1702.008</v>
      </c>
    </row>
    <row r="39" spans="1:10" x14ac:dyDescent="0.3">
      <c r="A39" s="11">
        <v>16</v>
      </c>
      <c r="B39" s="5" t="s">
        <v>67</v>
      </c>
      <c r="C39" s="4" t="s">
        <v>69</v>
      </c>
      <c r="D39" s="4">
        <v>1</v>
      </c>
      <c r="E39" s="2">
        <v>1</v>
      </c>
      <c r="F39" s="2">
        <v>0</v>
      </c>
      <c r="G39" s="7">
        <v>0.3</v>
      </c>
      <c r="H39" s="6">
        <v>2431.44</v>
      </c>
      <c r="I39" s="6">
        <f t="shared" si="2"/>
        <v>1702.008</v>
      </c>
      <c r="J39" s="6">
        <f t="shared" si="0"/>
        <v>1702.008</v>
      </c>
    </row>
    <row r="40" spans="1:10" x14ac:dyDescent="0.3">
      <c r="A40" s="11">
        <v>17</v>
      </c>
      <c r="B40" s="5" t="s">
        <v>70</v>
      </c>
      <c r="C40" s="4" t="s">
        <v>71</v>
      </c>
      <c r="D40" s="4">
        <v>1</v>
      </c>
      <c r="E40" s="2">
        <v>1</v>
      </c>
      <c r="F40" s="2">
        <v>0</v>
      </c>
      <c r="G40" s="7">
        <v>0.3</v>
      </c>
      <c r="H40" s="6">
        <v>1002.588</v>
      </c>
      <c r="I40" s="6">
        <f t="shared" si="2"/>
        <v>701.81159999999988</v>
      </c>
      <c r="J40" s="6">
        <f t="shared" si="0"/>
        <v>701.81159999999988</v>
      </c>
    </row>
    <row r="41" spans="1:10" x14ac:dyDescent="0.3">
      <c r="A41" s="11">
        <v>18</v>
      </c>
      <c r="B41" s="5" t="s">
        <v>72</v>
      </c>
      <c r="C41" s="4" t="s">
        <v>73</v>
      </c>
      <c r="D41" s="4">
        <v>2</v>
      </c>
      <c r="E41" s="2">
        <v>10</v>
      </c>
      <c r="F41" s="2">
        <v>0</v>
      </c>
      <c r="G41" s="7">
        <v>0.3</v>
      </c>
      <c r="H41" s="6">
        <v>68.099999999999994</v>
      </c>
      <c r="I41" s="6">
        <f t="shared" si="2"/>
        <v>47.669999999999995</v>
      </c>
      <c r="J41" s="6">
        <f t="shared" si="0"/>
        <v>95.339999999999989</v>
      </c>
    </row>
    <row r="42" spans="1:10" x14ac:dyDescent="0.3">
      <c r="A42" s="11">
        <v>19</v>
      </c>
      <c r="B42" s="5" t="s">
        <v>74</v>
      </c>
      <c r="C42" s="4" t="s">
        <v>75</v>
      </c>
      <c r="D42" s="4">
        <v>8</v>
      </c>
      <c r="E42" s="2">
        <v>10</v>
      </c>
      <c r="F42" s="2">
        <v>0</v>
      </c>
      <c r="G42" s="7">
        <v>0.3</v>
      </c>
      <c r="H42" s="6">
        <v>66.048000000000002</v>
      </c>
      <c r="I42" s="6">
        <f t="shared" si="2"/>
        <v>46.233599999999996</v>
      </c>
      <c r="J42" s="6">
        <f t="shared" si="0"/>
        <v>369.86879999999996</v>
      </c>
    </row>
    <row r="43" spans="1:10" x14ac:dyDescent="0.3">
      <c r="A43" s="11">
        <v>20</v>
      </c>
      <c r="B43" s="5" t="s">
        <v>76</v>
      </c>
      <c r="C43" s="4" t="s">
        <v>77</v>
      </c>
      <c r="D43" s="4">
        <v>2</v>
      </c>
      <c r="E43" s="2">
        <v>1</v>
      </c>
      <c r="F43" s="2">
        <v>0</v>
      </c>
      <c r="G43" s="7">
        <v>0.3</v>
      </c>
      <c r="H43" s="6">
        <v>5681.4960000000001</v>
      </c>
      <c r="I43" s="6">
        <f t="shared" si="2"/>
        <v>3977.0472</v>
      </c>
      <c r="J43" s="6">
        <f t="shared" si="0"/>
        <v>3977.0472</v>
      </c>
    </row>
    <row r="44" spans="1:10" x14ac:dyDescent="0.3">
      <c r="A44" s="11">
        <v>21</v>
      </c>
      <c r="B44" s="5" t="s">
        <v>78</v>
      </c>
      <c r="C44" s="4" t="s">
        <v>79</v>
      </c>
      <c r="D44" s="4">
        <v>2</v>
      </c>
      <c r="E44" s="2">
        <v>2</v>
      </c>
      <c r="F44" s="2">
        <v>0</v>
      </c>
      <c r="G44" s="7">
        <v>0.3</v>
      </c>
      <c r="H44" s="6">
        <v>2965.9919999999997</v>
      </c>
      <c r="I44" s="6">
        <f t="shared" si="2"/>
        <v>2076.1943999999999</v>
      </c>
      <c r="J44" s="6">
        <f t="shared" si="0"/>
        <v>4152.3887999999997</v>
      </c>
    </row>
    <row r="45" spans="1:10" x14ac:dyDescent="0.3">
      <c r="A45" s="11">
        <v>22</v>
      </c>
      <c r="B45" s="5" t="s">
        <v>80</v>
      </c>
      <c r="C45" s="4" t="s">
        <v>81</v>
      </c>
      <c r="D45" s="4">
        <v>1</v>
      </c>
      <c r="E45" s="2">
        <v>12</v>
      </c>
      <c r="F45" s="2">
        <v>0</v>
      </c>
      <c r="G45" s="7">
        <v>0.3</v>
      </c>
      <c r="H45" s="6">
        <v>98.72399999999999</v>
      </c>
      <c r="I45" s="6">
        <f t="shared" si="2"/>
        <v>69.106799999999993</v>
      </c>
      <c r="J45" s="6">
        <f t="shared" si="0"/>
        <v>69.106799999999993</v>
      </c>
    </row>
    <row r="46" spans="1:10" x14ac:dyDescent="0.3">
      <c r="A46" s="11">
        <v>23</v>
      </c>
      <c r="B46" s="5" t="s">
        <v>82</v>
      </c>
      <c r="C46" s="4" t="s">
        <v>83</v>
      </c>
      <c r="D46" s="4">
        <v>1</v>
      </c>
      <c r="E46" s="2">
        <v>6</v>
      </c>
      <c r="F46" s="2">
        <v>0</v>
      </c>
      <c r="G46" s="7">
        <v>0.3</v>
      </c>
      <c r="H46" s="6">
        <v>75.599999999999994</v>
      </c>
      <c r="I46" s="6">
        <f t="shared" si="2"/>
        <v>52.919999999999995</v>
      </c>
      <c r="J46" s="6">
        <f t="shared" si="0"/>
        <v>52.919999999999995</v>
      </c>
    </row>
    <row r="47" spans="1:10" x14ac:dyDescent="0.3">
      <c r="H47" s="6"/>
      <c r="J47" s="6"/>
    </row>
    <row r="48" spans="1:10" x14ac:dyDescent="0.3">
      <c r="H48" s="6"/>
      <c r="J48" s="6"/>
    </row>
    <row r="49" spans="1:10" x14ac:dyDescent="0.3">
      <c r="H49" s="6"/>
      <c r="J49" s="6"/>
    </row>
    <row r="50" spans="1:10" x14ac:dyDescent="0.3">
      <c r="A50" s="18" t="s">
        <v>84</v>
      </c>
      <c r="B50" s="18"/>
      <c r="C50" s="18"/>
      <c r="D50" s="18"/>
      <c r="E50" s="12"/>
      <c r="F50" s="12"/>
      <c r="H50" s="6"/>
      <c r="J50" s="6"/>
    </row>
    <row r="51" spans="1:10" ht="31.2" x14ac:dyDescent="0.3">
      <c r="A51" s="3" t="s">
        <v>3</v>
      </c>
      <c r="B51" s="3" t="s">
        <v>4</v>
      </c>
      <c r="C51" s="3" t="s">
        <v>5</v>
      </c>
      <c r="D51" s="3" t="s">
        <v>88</v>
      </c>
      <c r="E51" s="14" t="s">
        <v>91</v>
      </c>
      <c r="F51" s="14" t="s">
        <v>90</v>
      </c>
      <c r="G51" s="13" t="s">
        <v>0</v>
      </c>
      <c r="H51" s="15" t="s">
        <v>6</v>
      </c>
      <c r="I51" s="16" t="s">
        <v>7</v>
      </c>
      <c r="J51" s="16" t="s">
        <v>92</v>
      </c>
    </row>
    <row r="52" spans="1:10" x14ac:dyDescent="0.3">
      <c r="A52" s="4">
        <v>2</v>
      </c>
      <c r="B52" s="5" t="s">
        <v>85</v>
      </c>
      <c r="C52" s="4" t="s">
        <v>86</v>
      </c>
      <c r="D52" s="4">
        <v>5</v>
      </c>
      <c r="E52" s="2">
        <v>1</v>
      </c>
      <c r="F52" s="2">
        <v>0</v>
      </c>
      <c r="G52" s="7">
        <v>0.3</v>
      </c>
      <c r="H52" s="6">
        <v>75.707999999999998</v>
      </c>
      <c r="I52" s="6">
        <f>H52*(1-G52)</f>
        <v>52.995599999999996</v>
      </c>
      <c r="J52" s="6">
        <f t="shared" si="0"/>
        <v>52.995599999999996</v>
      </c>
    </row>
    <row r="53" spans="1:10" x14ac:dyDescent="0.3">
      <c r="A53" s="4">
        <v>3</v>
      </c>
      <c r="B53" s="5" t="s">
        <v>85</v>
      </c>
      <c r="C53" s="4" t="s">
        <v>87</v>
      </c>
      <c r="D53" s="4">
        <v>5</v>
      </c>
      <c r="E53" s="2">
        <v>3</v>
      </c>
      <c r="F53" s="2">
        <v>0</v>
      </c>
      <c r="G53" s="7">
        <v>0.3</v>
      </c>
      <c r="H53" s="6">
        <v>92.16</v>
      </c>
      <c r="I53" s="6">
        <f>H53*(1-G53)</f>
        <v>64.512</v>
      </c>
      <c r="J53" s="6">
        <f t="shared" si="0"/>
        <v>193.536</v>
      </c>
    </row>
    <row r="54" spans="1:10" x14ac:dyDescent="0.3">
      <c r="A54" s="9"/>
      <c r="B54" s="8"/>
      <c r="C54" s="9"/>
      <c r="D54" s="9"/>
      <c r="E54" s="9"/>
      <c r="F54" s="9"/>
    </row>
    <row r="55" spans="1:10" x14ac:dyDescent="0.3">
      <c r="A55" s="9"/>
      <c r="B55" s="8"/>
      <c r="C55" s="8"/>
      <c r="D55" s="8"/>
      <c r="E55" s="8"/>
      <c r="F55" s="8"/>
    </row>
    <row r="56" spans="1:10" x14ac:dyDescent="0.3">
      <c r="I56" s="3" t="s">
        <v>89</v>
      </c>
      <c r="J56" s="17">
        <f>SUBTOTAL(9,J5:J53)</f>
        <v>40349.705199999997</v>
      </c>
    </row>
  </sheetData>
  <mergeCells count="3">
    <mergeCell ref="A3:D3"/>
    <mergeCell ref="A22:D22"/>
    <mergeCell ref="A50:D50"/>
  </mergeCells>
  <pageMargins left="0.7" right="0.7" top="0.75" bottom="0.75" header="0.3" footer="0.3"/>
  <pageSetup orientation="portrait" horizontalDpi="300" verticalDpi="300" r:id="rId1"/>
  <headerFooter>
    <oddFooter>&amp;C&amp;1#&amp;"Calibri"&amp;10&amp;K000000Company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2021-07-16T15:15:52Z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Owner">
    <vt:lpwstr>18977@agustawestland.local</vt:lpwstr>
  </property>
  <property fmtid="{D5CDD505-2E9C-101B-9397-08002B2CF9AE}" pid="5" name="MSIP_Label_05b32904-7b88-4fbd-853e-1545dcc6f0e3_SetDate">
    <vt:lpwstr>2021-06-03T05:50:34.7976898Z</vt:lpwstr>
  </property>
  <property fmtid="{D5CDD505-2E9C-101B-9397-08002B2CF9AE}" pid="6" name="MSIP_Label_05b32904-7b88-4fbd-853e-1545dcc6f0e3_Name">
    <vt:lpwstr>Company General Use</vt:lpwstr>
  </property>
  <property fmtid="{D5CDD505-2E9C-101B-9397-08002B2CF9AE}" pid="7" name="MSIP_Label_05b32904-7b88-4fbd-853e-1545dcc6f0e3_Application">
    <vt:lpwstr>Microsoft Azure Information Protection</vt:lpwstr>
  </property>
  <property fmtid="{D5CDD505-2E9C-101B-9397-08002B2CF9AE}" pid="8" name="MSIP_Label_05b32904-7b88-4fbd-853e-1545dcc6f0e3_ActionId">
    <vt:lpwstr>01ba2ff6-31e1-4ae0-8244-799d3539c71c</vt:lpwstr>
  </property>
  <property fmtid="{D5CDD505-2E9C-101B-9397-08002B2CF9AE}" pid="9" name="MSIP_Label_05b32904-7b88-4fbd-853e-1545dcc6f0e3_Extended_MSFT_Method">
    <vt:lpwstr>Manual</vt:lpwstr>
  </property>
  <property fmtid="{D5CDD505-2E9C-101B-9397-08002B2CF9AE}" pid="10" name="MSIP_Label_3bb4f5e6-4689-4e32-8ee0-7c59def9675b_Enabled">
    <vt:lpwstr>True</vt:lpwstr>
  </property>
  <property fmtid="{D5CDD505-2E9C-101B-9397-08002B2CF9AE}" pid="11" name="MSIP_Label_3bb4f5e6-4689-4e32-8ee0-7c59def9675b_SiteId">
    <vt:lpwstr>31ae1cef-2393-4eb1-8962-4e4bbfccd663</vt:lpwstr>
  </property>
  <property fmtid="{D5CDD505-2E9C-101B-9397-08002B2CF9AE}" pid="12" name="MSIP_Label_3bb4f5e6-4689-4e32-8ee0-7c59def9675b_Owner">
    <vt:lpwstr>18977@agustawestland.local</vt:lpwstr>
  </property>
  <property fmtid="{D5CDD505-2E9C-101B-9397-08002B2CF9AE}" pid="13" name="MSIP_Label_3bb4f5e6-4689-4e32-8ee0-7c59def9675b_SetDate">
    <vt:lpwstr>2021-06-03T05:50:34.7976898Z</vt:lpwstr>
  </property>
  <property fmtid="{D5CDD505-2E9C-101B-9397-08002B2CF9AE}" pid="14" name="MSIP_Label_3bb4f5e6-4689-4e32-8ee0-7c59def9675b_Name">
    <vt:lpwstr>Mark</vt:lpwstr>
  </property>
  <property fmtid="{D5CDD505-2E9C-101B-9397-08002B2CF9AE}" pid="15" name="MSIP_Label_3bb4f5e6-4689-4e32-8ee0-7c59def9675b_Application">
    <vt:lpwstr>Microsoft Azure Information Protection</vt:lpwstr>
  </property>
  <property fmtid="{D5CDD505-2E9C-101B-9397-08002B2CF9AE}" pid="16" name="MSIP_Label_3bb4f5e6-4689-4e32-8ee0-7c59def9675b_ActionId">
    <vt:lpwstr>01ba2ff6-31e1-4ae0-8244-799d3539c71c</vt:lpwstr>
  </property>
  <property fmtid="{D5CDD505-2E9C-101B-9397-08002B2CF9AE}" pid="17" name="MSIP_Label_3bb4f5e6-4689-4e32-8ee0-7c59def9675b_Parent">
    <vt:lpwstr>05b32904-7b88-4fbd-853e-1545dcc6f0e3</vt:lpwstr>
  </property>
  <property fmtid="{D5CDD505-2E9C-101B-9397-08002B2CF9AE}" pid="18" name="MSIP_Label_3bb4f5e6-4689-4e32-8ee0-7c59def9675b_Extended_MSFT_Method">
    <vt:lpwstr>Manual</vt:lpwstr>
  </property>
  <property fmtid="{D5CDD505-2E9C-101B-9397-08002B2CF9AE}" pid="19" name="Sensitivity">
    <vt:lpwstr>Company General Use Mark</vt:lpwstr>
  </property>
</Properties>
</file>